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svbk4f00\福祉総務課_R7以降\020 長寿社会対策\★R08\003_介護保険\001_居宅ｻｰﾋﾞｽ\05_HP更新（居宅サービス）\03_202604_R8.6～加算届（サービスごと）のHP掲載\02_ホームページ掲載用（令和8年6月以降分）\02_地域密着型サービス・居宅介護支援・介護予防支援\"/>
    </mc:Choice>
  </mc:AlternateContent>
  <xr:revisionPtr revIDLastSave="0" documentId="13_ncr:1_{00A069AA-ECC8-4A85-99FB-1E438A9783B4}" xr6:coauthVersionLast="47" xr6:coauthVersionMax="47" xr10:uidLastSave="{00000000-0000-0000-0000-000000000000}"/>
  <bookViews>
    <workbookView xWindow="-110" yWindow="-110" windowWidth="19420" windowHeight="10300" tabRatio="798" xr2:uid="{00000000-000D-0000-FFFF-FFFF00000000}"/>
  </bookViews>
  <sheets>
    <sheet name="(別紙3－2)届出書" sheetId="388" r:id="rId1"/>
    <sheet name="別紙１－３" sheetId="394" r:id="rId2"/>
    <sheet name="備考（1－3）" sheetId="390" r:id="rId3"/>
    <sheet name="添付書類一覧（認知症対応型通所介護※予防含む）" sheetId="376" r:id="rId4"/>
    <sheet name="申請様式" sheetId="391" r:id="rId5"/>
    <sheet name="利用延人員数計算シート（通所介護等）" sheetId="392" r:id="rId6"/>
    <sheet name="別紙5－2" sheetId="387" r:id="rId7"/>
    <sheet name="別紙７" sheetId="393" r:id="rId8"/>
    <sheet name="別紙14－3" sheetId="386" r:id="rId9"/>
    <sheet name="介護福祉士" sheetId="367" r:id="rId10"/>
    <sheet name="【記載例】介護福祉士" sheetId="368" r:id="rId11"/>
    <sheet name="介護福祉士（前年度実績6月未満）" sheetId="369" r:id="rId12"/>
    <sheet name="介護福祉士勤続10年以上" sheetId="370" r:id="rId13"/>
    <sheet name="【記載例】介護福祉士勤続10年以上" sheetId="371" r:id="rId14"/>
    <sheet name="介護福祉士勤続10年以上（前年度実績6月未満）" sheetId="372" r:id="rId15"/>
    <sheet name="勤続７年以上" sheetId="373" r:id="rId16"/>
    <sheet name="【記載例】勤続７年以上" sheetId="374" r:id="rId17"/>
    <sheet name="勤続7年以上（前年度6月未満）" sheetId="375" r:id="rId18"/>
    <sheet name="別紙●24" sheetId="66" state="hidden" r:id="rId19"/>
  </sheets>
  <externalReferences>
    <externalReference r:id="rId20"/>
    <externalReference r:id="rId21"/>
    <externalReference r:id="rId22"/>
    <externalReference r:id="rId23"/>
    <externalReference r:id="rId24"/>
  </externalReferences>
  <definedNames>
    <definedName name="_xlnm._FilterDatabase" localSheetId="4" hidden="1">申請様式!$B$15:$AF$28</definedName>
    <definedName name="a">#REF!</definedName>
    <definedName name="ｋ" localSheetId="0">#N/A</definedName>
    <definedName name="ｋ" localSheetId="2">#N/A</definedName>
    <definedName name="ｋ" localSheetId="1">#REF!</definedName>
    <definedName name="ｋ" localSheetId="8">#N/A</definedName>
    <definedName name="ｋ" localSheetId="6">#N/A</definedName>
    <definedName name="ｋ" localSheetId="7">#N/A</definedName>
    <definedName name="ｋ">#REF!</definedName>
    <definedName name="_xlnm.Print_Area" localSheetId="0">'(別紙3－2)届出書'!$A$1:$AK$80</definedName>
    <definedName name="_xlnm.Print_Area" localSheetId="10">【記載例】介護福祉士!$A$1:$CH$40</definedName>
    <definedName name="_xlnm.Print_Area" localSheetId="13">【記載例】介護福祉士勤続10年以上!$A$1:$CH$41</definedName>
    <definedName name="_xlnm.Print_Area" localSheetId="11">'介護福祉士（前年度実績6月未満）'!$A$1:$AH$40</definedName>
    <definedName name="_xlnm.Print_Area" localSheetId="14">'介護福祉士勤続10年以上（前年度実績6月未満）'!$A$1:$AH$40</definedName>
    <definedName name="_xlnm.Print_Area" localSheetId="17">'勤続7年以上（前年度6月未満）'!$A$1:$AJ$43</definedName>
    <definedName name="_xlnm.Print_Area" localSheetId="4">申請様式!$A$1:$AG$77</definedName>
    <definedName name="_xlnm.Print_Area" localSheetId="2">'備考（1－3）'!$A$1:$L$45</definedName>
    <definedName name="_xlnm.Print_Area" localSheetId="18">別紙●24!$A$1:$AM$77</definedName>
    <definedName name="_xlnm.Print_Area" localSheetId="1">'別紙１－３'!$A$1:$AF$77</definedName>
    <definedName name="_xlnm.Print_Area" localSheetId="8">'別紙14－3'!$A$1:$AD$49</definedName>
    <definedName name="_xlnm.Print_Area" localSheetId="6">'別紙5－2'!$A$1:$AF$60</definedName>
    <definedName name="_xlnm.Print_Area" localSheetId="7">別紙７!$A$1:$AI$63</definedName>
    <definedName name="_xlnm.Print_Area" localSheetId="5">'利用延人員数計算シート（通所介護等）'!$A$1:$T$28</definedName>
    <definedName name="サービス種別" localSheetId="0">[1]サービス種類一覧!$B$4:$B$20</definedName>
    <definedName name="サービス種別" localSheetId="2">[1]サービス種類一覧!$B$4:$B$20</definedName>
    <definedName name="サービス種別" localSheetId="1">[1]サービス種類一覧!$B$4:$B$20</definedName>
    <definedName name="サービス種別" localSheetId="8">[1]サービス種類一覧!$B$4:$B$20</definedName>
    <definedName name="サービス種別" localSheetId="6">[1]サービス種類一覧!$B$4:$B$20</definedName>
    <definedName name="サービス種別" localSheetId="7">[1]サービス種類一覧!$B$4:$B$20</definedName>
    <definedName name="サービス種別">#REF!</definedName>
    <definedName name="サービス種類" localSheetId="0">[2]サービス種類一覧!$C$4:$C$20</definedName>
    <definedName name="サービス種類" localSheetId="2">[2]サービス種類一覧!$C$4:$C$20</definedName>
    <definedName name="サービス種類" localSheetId="1">[2]サービス種類一覧!$C$4:$C$20</definedName>
    <definedName name="サービス種類" localSheetId="8">[2]サービス種類一覧!$C$4:$C$20</definedName>
    <definedName name="サービス種類" localSheetId="6">[2]サービス種類一覧!$C$4:$C$20</definedName>
    <definedName name="サービス種類" localSheetId="7">[2]サービス種類一覧!$C$4:$C$20</definedName>
    <definedName name="サービス種類">#REF!</definedName>
    <definedName name="サービス名" localSheetId="0">#N/A</definedName>
    <definedName name="サービス名" localSheetId="2">#N/A</definedName>
    <definedName name="サービス名" localSheetId="1">#REF!</definedName>
    <definedName name="サービス名" localSheetId="8">#N/A</definedName>
    <definedName name="サービス名" localSheetId="6">#N/A</definedName>
    <definedName name="サービス名" localSheetId="7">#N/A</definedName>
    <definedName name="サービス名">#REF!</definedName>
    <definedName name="サービス名称" localSheetId="0">#N/A</definedName>
    <definedName name="サービス名称" localSheetId="2">#N/A</definedName>
    <definedName name="サービス名称" localSheetId="1">#REF!</definedName>
    <definedName name="サービス名称" localSheetId="8">#N/A</definedName>
    <definedName name="サービス名称" localSheetId="6">#N/A</definedName>
    <definedName name="サービス名称" localSheetId="7">#N/A</definedName>
    <definedName name="サービス名称">#REF!</definedName>
    <definedName name="だだ" localSheetId="0">#N/A</definedName>
    <definedName name="だだ" localSheetId="2">#N/A</definedName>
    <definedName name="だだ" localSheetId="1">#REF!</definedName>
    <definedName name="だだ" localSheetId="8">#N/A</definedName>
    <definedName name="だだ" localSheetId="6">#N/A</definedName>
    <definedName name="だだ" localSheetId="7">#N/A</definedName>
    <definedName name="だだ">#REF!</definedName>
    <definedName name="っっｋ" localSheetId="0">#N/A</definedName>
    <definedName name="っっｋ" localSheetId="2">#N/A</definedName>
    <definedName name="っっｋ" localSheetId="1">#REF!</definedName>
    <definedName name="っっｋ" localSheetId="8">#N/A</definedName>
    <definedName name="っっｋ" localSheetId="6">#N/A</definedName>
    <definedName name="っっｋ" localSheetId="7">#N/A</definedName>
    <definedName name="っっｋ">#REF!</definedName>
    <definedName name="っっっっｌ" localSheetId="0">#N/A</definedName>
    <definedName name="っっっっｌ" localSheetId="2">#N/A</definedName>
    <definedName name="っっっっｌ" localSheetId="1">#REF!</definedName>
    <definedName name="っっっっｌ" localSheetId="8">#N/A</definedName>
    <definedName name="っっっっｌ" localSheetId="6">#N/A</definedName>
    <definedName name="っっっっｌ" localSheetId="7">#N/A</definedName>
    <definedName name="っっっっｌ">#REF!</definedName>
    <definedName name="加算">#REF!</definedName>
    <definedName name="確認" localSheetId="0">#N/A</definedName>
    <definedName name="確認" localSheetId="2">#N/A</definedName>
    <definedName name="確認" localSheetId="1">#REF!</definedName>
    <definedName name="確認" localSheetId="8">#N/A</definedName>
    <definedName name="確認" localSheetId="6">#N/A</definedName>
    <definedName name="確認" localSheetId="7">#N/A</definedName>
    <definedName name="確認">#REF!</definedName>
    <definedName name="種類" localSheetId="0">[3]サービス種類一覧!$A$4:$A$20</definedName>
    <definedName name="種類" localSheetId="2">[3]サービス種類一覧!$A$4:$A$20</definedName>
    <definedName name="種類" localSheetId="1">[3]サービス種類一覧!$A$4:$A$20</definedName>
    <definedName name="種類" localSheetId="8">[3]サービス種類一覧!$A$4:$A$20</definedName>
    <definedName name="種類" localSheetId="6">[3]サービス種類一覧!$A$4:$A$20</definedName>
    <definedName name="種類" localSheetId="7">[3]サービス種類一覧!$A$4:$A$20</definedName>
    <definedName name="種類">#REF!</definedName>
    <definedName name="職種">[4]入力規制ルール!$B$2:$D$2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392" l="1"/>
  <c r="R19" i="392"/>
  <c r="L19" i="392"/>
  <c r="J19" i="392"/>
  <c r="R17" i="392"/>
  <c r="Q17" i="392"/>
  <c r="Q19" i="392" s="1"/>
  <c r="P17" i="392"/>
  <c r="P19" i="392" s="1"/>
  <c r="O17" i="392"/>
  <c r="O19" i="392" s="1"/>
  <c r="N17" i="392"/>
  <c r="N19" i="392" s="1"/>
  <c r="M17" i="392"/>
  <c r="M19" i="392" s="1"/>
  <c r="L17" i="392"/>
  <c r="K17" i="392"/>
  <c r="K19" i="392" s="1"/>
  <c r="J17" i="392"/>
  <c r="I17" i="392"/>
  <c r="I19" i="392" s="1"/>
  <c r="H17" i="392"/>
  <c r="H19" i="392" s="1"/>
  <c r="G17" i="392"/>
  <c r="G19" i="392" s="1"/>
  <c r="P7" i="392"/>
  <c r="W74" i="391"/>
  <c r="L74" i="391"/>
  <c r="W73" i="391"/>
  <c r="L73" i="391"/>
  <c r="W72" i="391"/>
  <c r="L72" i="391"/>
  <c r="W71" i="391"/>
  <c r="L71" i="391"/>
  <c r="W70" i="391"/>
  <c r="L70" i="391"/>
  <c r="W69" i="391"/>
  <c r="L69" i="391"/>
  <c r="W68" i="391"/>
  <c r="L68" i="391"/>
  <c r="W67" i="391"/>
  <c r="L67" i="391"/>
  <c r="W66" i="391"/>
  <c r="L66" i="391"/>
  <c r="W65" i="391"/>
  <c r="L65" i="391"/>
  <c r="W64" i="391"/>
  <c r="L64" i="391"/>
  <c r="W63" i="391"/>
  <c r="L63" i="391"/>
  <c r="W62" i="391"/>
  <c r="L62" i="391"/>
  <c r="W61" i="391"/>
  <c r="L61" i="391"/>
  <c r="W60" i="391"/>
  <c r="L60" i="391"/>
  <c r="W59" i="391"/>
  <c r="L59" i="391"/>
  <c r="L58" i="391"/>
  <c r="L57" i="391"/>
  <c r="Q56" i="391"/>
  <c r="W58" i="391" s="1"/>
  <c r="L56" i="391"/>
  <c r="AA41" i="391"/>
  <c r="L41" i="391"/>
  <c r="L40" i="391"/>
  <c r="U39" i="391"/>
  <c r="L39" i="391"/>
  <c r="U38" i="391"/>
  <c r="AA40" i="391" s="1"/>
  <c r="L38" i="391"/>
  <c r="AA37" i="391"/>
  <c r="U37" i="391"/>
  <c r="AA39" i="391" s="1"/>
  <c r="L37" i="391"/>
  <c r="U36" i="391"/>
  <c r="AA38" i="391" s="1"/>
  <c r="L36" i="391"/>
  <c r="U35" i="391"/>
  <c r="L35" i="391"/>
  <c r="Q34" i="391"/>
  <c r="U34" i="391" s="1"/>
  <c r="AA36" i="391" s="1"/>
  <c r="L34" i="391"/>
  <c r="AJ20" i="391"/>
  <c r="AI20" i="391"/>
  <c r="H20" i="391"/>
  <c r="H19" i="391"/>
  <c r="AI18" i="391"/>
  <c r="AJ18" i="391" s="1"/>
  <c r="AI16" i="391"/>
  <c r="AJ2" i="391"/>
  <c r="AJ8" i="391" s="1"/>
  <c r="S20" i="392" l="1"/>
  <c r="S21" i="392" s="1"/>
  <c r="S19" i="392"/>
</calcChain>
</file>

<file path=xl/sharedStrings.xml><?xml version="1.0" encoding="utf-8"?>
<sst xmlns="http://schemas.openxmlformats.org/spreadsheetml/2006/main" count="2276" uniqueCount="650">
  <si>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</si>
  <si>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（指定を受けている場合）</t>
    <rPh sb="1" eb="3">
      <t>シテイ</t>
    </rPh>
    <rPh sb="4" eb="5">
      <t>ウ</t>
    </rPh>
    <rPh sb="9" eb="11">
      <t>バアイ</t>
    </rPh>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</si>
  <si>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</si>
  <si>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</si>
  <si>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</si>
  <si>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</si>
  <si>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</si>
  <si>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</si>
  <si>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</si>
  <si>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</si>
  <si>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</si>
  <si>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</si>
  <si>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</si>
  <si>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</si>
  <si>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</si>
  <si>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</si>
  <si>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</si>
  <si>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</si>
  <si>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</si>
  <si>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</si>
  <si>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</si>
  <si>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</si>
  <si>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</si>
  <si>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</si>
  <si>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</si>
  <si>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</si>
  <si>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</si>
  <si>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</si>
  <si>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</si>
  <si>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</si>
  <si>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</si>
  <si>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地域密着型サービス事業所番号等</t>
    <rPh sb="0" eb="2">
      <t>チイキ</t>
    </rPh>
    <rPh sb="2" eb="5">
      <t>ミッチャクガタ</t>
    </rPh>
    <rPh sb="9" eb="12">
      <t>ジギョウショ</t>
    </rPh>
    <rPh sb="12" eb="14">
      <t>バンゴウ</t>
    </rPh>
    <rPh sb="14" eb="15">
      <t>トウ</t>
    </rPh>
    <phoneticPr fontId="4"/>
  </si>
  <si>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</si>
  <si>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</si>
  <si>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4"/>
  </si>
  <si>
    <t>日</t>
    <rPh sb="0" eb="1">
      <t>ヒ</t>
    </rPh>
    <phoneticPr fontId="4"/>
  </si>
  <si>
    <t>月</t>
    <rPh sb="0" eb="1">
      <t>ツキ</t>
    </rPh>
    <phoneticPr fontId="4"/>
  </si>
  <si>
    <t>年月日</t>
    <rPh sb="0" eb="3">
      <t>ネンガッピ</t>
    </rPh>
    <phoneticPr fontId="4"/>
  </si>
  <si>
    <t>(※変更の場合)</t>
    <rPh sb="2" eb="4">
      <t>ヘンコウ</t>
    </rPh>
    <rPh sb="5" eb="7">
      <t>バアイ</t>
    </rPh>
    <phoneticPr fontId="4"/>
  </si>
  <si>
    <t>変　更　後</t>
    <rPh sb="4" eb="5">
      <t>ゴ</t>
    </rPh>
    <phoneticPr fontId="4"/>
  </si>
  <si>
    <t>年</t>
    <rPh sb="0" eb="1">
      <t>ネン</t>
    </rPh>
    <phoneticPr fontId="4"/>
  </si>
  <si>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</si>
  <si>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</si>
  <si>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</si>
  <si>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</si>
  <si>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</si>
  <si>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4"/>
  </si>
  <si>
    <t>介護給付費算定に係る体制等に関する進達書＜基準該当事業者用＞</t>
    <rPh sb="17" eb="19">
      <t>シンタツ</t>
    </rPh>
    <rPh sb="21" eb="23">
      <t>キジュン</t>
    </rPh>
    <rPh sb="23" eb="25">
      <t>ガイトウ</t>
    </rPh>
    <rPh sb="25" eb="28">
      <t>ジギョウシャ</t>
    </rPh>
    <phoneticPr fontId="4"/>
  </si>
  <si>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4"/>
  </si>
  <si>
    <t>届出を行う事業所の状況</t>
    <rPh sb="9" eb="11">
      <t>ジョウキョウ</t>
    </rPh>
    <phoneticPr fontId="4"/>
  </si>
  <si>
    <t>居宅介護支援</t>
    <rPh sb="0" eb="2">
      <t>キョタク</t>
    </rPh>
    <rPh sb="2" eb="4">
      <t>カイゴ</t>
    </rPh>
    <rPh sb="4" eb="6">
      <t>シエン</t>
    </rPh>
    <phoneticPr fontId="4"/>
  </si>
  <si>
    <t>登録年</t>
    <rPh sb="0" eb="2">
      <t>トウロク</t>
    </rPh>
    <rPh sb="2" eb="3">
      <t>ネン</t>
    </rPh>
    <phoneticPr fontId="4"/>
  </si>
  <si>
    <t>月日</t>
    <rPh sb="0" eb="2">
      <t>ガッピ</t>
    </rPh>
    <phoneticPr fontId="4"/>
  </si>
  <si>
    <t>基準該当事業所番号</t>
    <rPh sb="0" eb="2">
      <t>キジュン</t>
    </rPh>
    <rPh sb="2" eb="4">
      <t>ガイトウ</t>
    </rPh>
    <rPh sb="4" eb="7">
      <t>ジギョウショ</t>
    </rPh>
    <rPh sb="7" eb="9">
      <t>バンゴウ</t>
    </rPh>
    <phoneticPr fontId="4"/>
  </si>
  <si>
    <t>登録を受けている市町村</t>
    <rPh sb="0" eb="2">
      <t>トウロク</t>
    </rPh>
    <rPh sb="3" eb="4">
      <t>ウ</t>
    </rPh>
    <rPh sb="8" eb="11">
      <t>シチョウソン</t>
    </rPh>
    <phoneticPr fontId="4"/>
  </si>
  <si>
    <t>既に指定等を受けている事業</t>
    <rPh sb="0" eb="1">
      <t>スデ</t>
    </rPh>
    <rPh sb="2" eb="4">
      <t>シテイ</t>
    </rPh>
    <rPh sb="4" eb="5">
      <t>トウ</t>
    </rPh>
    <rPh sb="6" eb="7">
      <t>ウ</t>
    </rPh>
    <rPh sb="11" eb="13">
      <t>ジギョウ</t>
    </rPh>
    <phoneticPr fontId="4"/>
  </si>
  <si>
    <t>市町村が定める率</t>
    <rPh sb="0" eb="3">
      <t>シチョウソン</t>
    </rPh>
    <rPh sb="4" eb="5">
      <t>サダ</t>
    </rPh>
    <rPh sb="7" eb="8">
      <t>リツ</t>
    </rPh>
    <phoneticPr fontId="4"/>
  </si>
  <si>
    <t>(市町村記載)</t>
    <rPh sb="1" eb="4">
      <t>シチョウソン</t>
    </rPh>
    <rPh sb="4" eb="6">
      <t>キサイ</t>
    </rPh>
    <phoneticPr fontId="4"/>
  </si>
  <si>
    <t>備考1　「受付番号」欄には記載しないでください。</t>
    <rPh sb="7" eb="9">
      <t>バンゴウ</t>
    </rPh>
    <phoneticPr fontId="4"/>
  </si>
  <si>
    <t>法人である場合その種別</t>
    <rPh sb="5" eb="7">
      <t>バアイ</t>
    </rPh>
    <phoneticPr fontId="4"/>
  </si>
  <si>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4"/>
  </si>
  <si>
    <t>認知症対応型共同生活介護</t>
    <rPh sb="0" eb="3">
      <t>ニンチショウ</t>
    </rPh>
    <rPh sb="3" eb="6">
      <t>タイオウガタ</t>
    </rPh>
    <rPh sb="6" eb="8">
      <t>キョウドウ</t>
    </rPh>
    <rPh sb="8" eb="10">
      <t>セイカツ</t>
    </rPh>
    <rPh sb="10" eb="12">
      <t>カイゴ</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</si>
  <si>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</si>
  <si>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異動（予定）</t>
    <phoneticPr fontId="4"/>
  </si>
  <si>
    <t>異動項目</t>
    <phoneticPr fontId="4"/>
  </si>
  <si>
    <t xml:space="preserve"> 1新規　2変更　3終了</t>
    <phoneticPr fontId="4"/>
  </si>
  <si>
    <t>　　4　「実施事業」欄は、該当する欄に「〇」を記入してください。</t>
    <phoneticPr fontId="4"/>
  </si>
  <si>
    <t>　　6　「異動項目」欄には、(別紙1，1－2)「介護給付費算定に係る体制等状況一覧表」に掲げる項目を記載してください。</t>
    <phoneticPr fontId="4"/>
  </si>
  <si>
    <t>％</t>
    <phoneticPr fontId="4"/>
  </si>
  <si>
    <t>　　8　「特記事項」欄には、異動の状況について具体的に記載してください。</t>
    <phoneticPr fontId="4"/>
  </si>
  <si>
    <t>指定を受けている市町村</t>
    <rPh sb="0" eb="2">
      <t>シテイ</t>
    </rPh>
    <rPh sb="3" eb="4">
      <t>ウ</t>
    </rPh>
    <rPh sb="8" eb="11">
      <t>シチョウソン</t>
    </rPh>
    <phoneticPr fontId="4"/>
  </si>
  <si>
    <t>市町村長名</t>
    <rPh sb="0" eb="3">
      <t>シチョウソン</t>
    </rPh>
    <rPh sb="3" eb="4">
      <t>チョウ</t>
    </rPh>
    <rPh sb="4" eb="5">
      <t>メイ</t>
    </rPh>
    <phoneticPr fontId="4"/>
  </si>
  <si>
    <t>介護予防訪問介護</t>
    <rPh sb="0" eb="2">
      <t>カイゴ</t>
    </rPh>
    <rPh sb="2" eb="4">
      <t>ヨボウ</t>
    </rPh>
    <phoneticPr fontId="4"/>
  </si>
  <si>
    <t>介護予防訪問入浴介護</t>
    <rPh sb="0" eb="2">
      <t>カイゴ</t>
    </rPh>
    <rPh sb="2" eb="4">
      <t>ヨボウ</t>
    </rPh>
    <phoneticPr fontId="4"/>
  </si>
  <si>
    <t>介護予防通所介護</t>
    <rPh sb="0" eb="2">
      <t>カイゴ</t>
    </rPh>
    <rPh sb="2" eb="4">
      <t>ヨボウ</t>
    </rPh>
    <phoneticPr fontId="4"/>
  </si>
  <si>
    <t>介護予防短期入所生活介護</t>
    <rPh sb="0" eb="2">
      <t>カイゴ</t>
    </rPh>
    <rPh sb="2" eb="4">
      <t>ヨボウ</t>
    </rPh>
    <phoneticPr fontId="4"/>
  </si>
  <si>
    <t>夜間対応型訪問介護</t>
    <rPh sb="0" eb="2">
      <t>ヤカン</t>
    </rPh>
    <rPh sb="2" eb="5">
      <t>タイオウガタ</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</si>
  <si>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</si>
  <si>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</si>
  <si>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</si>
  <si>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介護予防福祉用具貸与</t>
    <rPh sb="0" eb="2">
      <t>カイゴ</t>
    </rPh>
    <rPh sb="2" eb="4">
      <t>ヨボウ</t>
    </rPh>
    <phoneticPr fontId="4"/>
  </si>
  <si>
    <t>介護予防支援</t>
    <rPh sb="0" eb="2">
      <t>カイゴ</t>
    </rPh>
    <rPh sb="2" eb="4">
      <t>ヨボウ</t>
    </rPh>
    <rPh sb="4" eb="6">
      <t>シエン</t>
    </rPh>
    <phoneticPr fontId="4"/>
  </si>
  <si>
    <t>（別紙３－２）</t>
    <rPh sb="1" eb="3">
      <t>ベッシ</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</si>
  <si>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</si>
  <si>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介護予防認知症対応型通所介護</t>
    <rPh sb="0" eb="2">
      <t>カイゴ</t>
    </rPh>
    <rPh sb="2" eb="4">
      <t>ヨボウ</t>
    </rPh>
    <rPh sb="4" eb="7">
      <t>ニンチショウ</t>
    </rPh>
    <rPh sb="7" eb="10">
      <t>タイオウガタ</t>
    </rPh>
    <rPh sb="10" eb="12">
      <t>ツウショ</t>
    </rPh>
    <phoneticPr fontId="4"/>
  </si>
  <si>
    <t>受付番号</t>
    <phoneticPr fontId="4"/>
  </si>
  <si>
    <t>　　知事　　殿</t>
    <phoneticPr fontId="4"/>
  </si>
  <si>
    <t>届　出　者</t>
    <phoneticPr fontId="4"/>
  </si>
  <si>
    <t>名　　称</t>
    <phoneticPr fontId="4"/>
  </si>
  <si>
    <t>　(郵便番号　　―　　　)</t>
    <phoneticPr fontId="4"/>
  </si>
  <si>
    <t>　　　　　県　　　　郡市</t>
    <phoneticPr fontId="4"/>
  </si>
  <si>
    <t>　(ビルの名称等)</t>
    <phoneticPr fontId="4"/>
  </si>
  <si>
    <t>連 絡 先</t>
    <phoneticPr fontId="4"/>
  </si>
  <si>
    <t>事業所の状況</t>
    <phoneticPr fontId="4"/>
  </si>
  <si>
    <t>同一所在地において行う　　　　　　　　　　　　　　　事業等の種類</t>
    <phoneticPr fontId="4"/>
  </si>
  <si>
    <t>変　更　前</t>
    <phoneticPr fontId="4"/>
  </si>
  <si>
    <t>　　5　「異動等の区分」欄には、今回届出を行う事業所について該当する数字に「〇」を記入してください。</t>
    <phoneticPr fontId="4"/>
  </si>
  <si>
    <t>事 業 所 番 号</t>
  </si>
  <si>
    <t>提供サービス</t>
  </si>
  <si>
    <t>人員配置区分</t>
  </si>
  <si>
    <t>そ　 　　の　 　　他　　 　該　　 　当　　 　す 　　　る 　　　体 　　　制 　　　等</t>
  </si>
  <si>
    <t>割 引</t>
  </si>
  <si>
    <t>各サービス共通</t>
  </si>
  <si>
    <t>地域区分</t>
  </si>
  <si>
    <t>職員の欠員による減算の状況</t>
  </si>
  <si>
    <t>時間延長サービス体制</t>
  </si>
  <si>
    <t>時間延長サービス体制</t>
    <rPh sb="0" eb="2">
      <t>ジカン</t>
    </rPh>
    <rPh sb="2" eb="4">
      <t>エンチョウ</t>
    </rPh>
    <rPh sb="8" eb="10">
      <t>タイセイ</t>
    </rPh>
    <phoneticPr fontId="4"/>
  </si>
  <si>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</si>
  <si>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4"/>
  </si>
  <si>
    <t>サービス提供体制強化加算</t>
    <rPh sb="4" eb="6">
      <t>テイキョウ</t>
    </rPh>
    <rPh sb="6" eb="8">
      <t>タイセイ</t>
    </rPh>
    <rPh sb="8" eb="10">
      <t>キョウカ</t>
    </rPh>
    <rPh sb="10" eb="12">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</si>
  <si>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</si>
  <si>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</si>
  <si>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</si>
  <si>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</si>
  <si>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適宜欄を補正して、全ての出張所等の状況について記載してください。</t>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</si>
  <si>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</si>
  <si>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</si>
  <si>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9　「主たる事業所の所在地以外の場所で一部実施する場合の出張所等の所在地」について、複数の出張所等を有する場合は、</t>
    <phoneticPr fontId="4"/>
  </si>
  <si>
    <t>主たる事業所の所在地</t>
    <rPh sb="3" eb="6">
      <t>ジギョウショ</t>
    </rPh>
    <phoneticPr fontId="4"/>
  </si>
  <si>
    <t>　　3　「法人所轄庁」欄は、申請者が認可法人である場合に、その主務官庁の名称を記載してください。</t>
    <phoneticPr fontId="4"/>
  </si>
  <si>
    <t>（別紙●）</t>
    <rPh sb="1" eb="3">
      <t>ベッシ</t>
    </rPh>
    <phoneticPr fontId="4"/>
  </si>
  <si>
    <t>職員の欠員による減算の状況</t>
    <rPh sb="0" eb="2">
      <t>ショクイン</t>
    </rPh>
    <rPh sb="3" eb="5">
      <t>ケツイン</t>
    </rPh>
    <rPh sb="8" eb="10">
      <t>ゲンサン</t>
    </rPh>
    <rPh sb="11" eb="13">
      <t>ジョウキョウ</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</si>
  <si>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</si>
  <si>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地域密着型通所介護</t>
    <rPh sb="0" eb="2">
      <t>チイキ</t>
    </rPh>
    <rPh sb="2" eb="4">
      <t>ミッチャク</t>
    </rPh>
    <rPh sb="4" eb="5">
      <t>ガタ</t>
    </rPh>
    <rPh sb="5" eb="7">
      <t>ツウショ</t>
    </rPh>
    <rPh sb="7" eb="9">
      <t>カイゴ</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</si>
  <si>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</si>
  <si>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</si>
  <si>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4"/>
  </si>
  <si>
    <t>生活機能向上連携加算</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</si>
  <si>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</si>
  <si>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科学的介護推進体制加算</t>
    <rPh sb="0" eb="3">
      <t>カガクテキ</t>
    </rPh>
    <rPh sb="3" eb="5">
      <t>カイゴ</t>
    </rPh>
    <rPh sb="5" eb="7">
      <t>スイシン</t>
    </rPh>
    <rPh sb="7" eb="9">
      <t>タイセイ</t>
    </rPh>
    <rPh sb="9" eb="11">
      <t>カサン</t>
    </rPh>
    <phoneticPr fontId="4"/>
  </si>
  <si>
    <t>ADL維持等加算〔申出〕の有無</t>
    <rPh sb="3" eb="5">
      <t>イジ</t>
    </rPh>
    <rPh sb="5" eb="6">
      <t>トウ</t>
    </rPh>
    <rPh sb="6" eb="8">
      <t>カサン</t>
    </rPh>
    <rPh sb="9" eb="11">
      <t>モウシデ</t>
    </rPh>
    <rPh sb="13" eb="15">
      <t>ウム</t>
    </rPh>
    <phoneticPr fontId="4"/>
  </si>
  <si>
    <t>口腔機能向上加算</t>
    <rPh sb="6" eb="8">
      <t>カサン</t>
    </rPh>
    <phoneticPr fontId="4"/>
  </si>
  <si>
    <t>介護予防支援</t>
    <rPh sb="0" eb="2">
      <t>カイゴ</t>
    </rPh>
    <rPh sb="2" eb="4">
      <t>ヨボウ</t>
    </rPh>
    <phoneticPr fontId="4"/>
  </si>
  <si>
    <t>感染症又は災害の発生を理由とする利用者数の減少が一定以上生じている場合の対応</t>
    <phoneticPr fontId="4"/>
  </si>
  <si>
    <t>LIFEへの登録</t>
    <rPh sb="6" eb="8">
      <t>トウロク</t>
    </rPh>
    <phoneticPr fontId="4"/>
  </si>
  <si>
    <t>入浴介助加算</t>
    <phoneticPr fontId="4"/>
  </si>
  <si>
    <t>個別機能訓練加算</t>
    <rPh sb="0" eb="2">
      <t>コベツ</t>
    </rPh>
    <rPh sb="6" eb="8">
      <t>カサン</t>
    </rPh>
    <phoneticPr fontId="4"/>
  </si>
  <si>
    <t>栄養アセスメント・栄養改善体制</t>
    <phoneticPr fontId="4"/>
  </si>
  <si>
    <t>１　１級地</t>
  </si>
  <si>
    <t>６　２級地</t>
  </si>
  <si>
    <t>７　３級地</t>
  </si>
  <si>
    <t>２　４級地</t>
  </si>
  <si>
    <t>３　５級地</t>
  </si>
  <si>
    <t>４　６級地</t>
  </si>
  <si>
    <t>９　７級地</t>
  </si>
  <si>
    <t>５　その他</t>
  </si>
  <si>
    <t>１　なし</t>
  </si>
  <si>
    <t>１ なし</t>
    <phoneticPr fontId="4"/>
  </si>
  <si>
    <t>２ 加算Ⅰ</t>
    <phoneticPr fontId="4"/>
  </si>
  <si>
    <t>３ 加算Ⅱ</t>
    <phoneticPr fontId="4"/>
  </si>
  <si>
    <t>２　あり</t>
  </si>
  <si>
    <t>１ 対応不可</t>
    <rPh sb="2" eb="4">
      <t>タイオウ</t>
    </rPh>
    <rPh sb="4" eb="6">
      <t>フカ</t>
    </rPh>
    <phoneticPr fontId="4"/>
  </si>
  <si>
    <t>２ 対応可</t>
    <phoneticPr fontId="4"/>
  </si>
  <si>
    <t>２ あり</t>
    <phoneticPr fontId="4"/>
  </si>
  <si>
    <t>３ 加算Ⅰ</t>
    <phoneticPr fontId="4"/>
  </si>
  <si>
    <t>２ 加算Ⅱ</t>
    <phoneticPr fontId="4"/>
  </si>
  <si>
    <t>４ 加算Ⅱ</t>
    <phoneticPr fontId="4"/>
  </si>
  <si>
    <t>２ 看護職員</t>
    <rPh sb="2" eb="4">
      <t>カンゴ</t>
    </rPh>
    <rPh sb="4" eb="6">
      <t>ショクイン</t>
    </rPh>
    <phoneticPr fontId="4"/>
  </si>
  <si>
    <t>３ 介護職員</t>
    <rPh sb="2" eb="4">
      <t>カイゴ</t>
    </rPh>
    <rPh sb="4" eb="6">
      <t>ショクイン</t>
    </rPh>
    <phoneticPr fontId="4"/>
  </si>
  <si>
    <t>５ 加算Ⅰ</t>
    <phoneticPr fontId="4"/>
  </si>
  <si>
    <t>１　単独型</t>
  </si>
  <si>
    <t>□</t>
  </si>
  <si>
    <t>２　併設型</t>
  </si>
  <si>
    <t>３　共用型</t>
  </si>
  <si>
    <t>(郵便番号</t>
    <phoneticPr fontId="4"/>
  </si>
  <si>
    <t>県</t>
    <rPh sb="0" eb="1">
      <t>ケン</t>
    </rPh>
    <phoneticPr fontId="4"/>
  </si>
  <si>
    <t>群市</t>
    <rPh sb="0" eb="1">
      <t>グン</t>
    </rPh>
    <rPh sb="1" eb="2">
      <t>シ</t>
    </rPh>
    <phoneticPr fontId="4"/>
  </si>
  <si>
    <t>令和</t>
    <rPh sb="0" eb="2">
      <t>レイワ</t>
    </rPh>
    <phoneticPr fontId="4"/>
  </si>
  <si>
    <t>月</t>
    <rPh sb="0" eb="1">
      <t>ゲツ</t>
    </rPh>
    <phoneticPr fontId="4"/>
  </si>
  <si>
    <t>1新規</t>
  </si>
  <si>
    <t>　(ビルの名称等)</t>
  </si>
  <si>
    <t>月</t>
    <rPh sb="0" eb="1">
      <t>ガツ</t>
    </rPh>
    <phoneticPr fontId="4"/>
  </si>
  <si>
    <t>日</t>
    <rPh sb="0" eb="1">
      <t>ニチ</t>
    </rPh>
    <phoneticPr fontId="4"/>
  </si>
  <si>
    <t>事業所・施設名</t>
    <rPh sb="0" eb="3">
      <t>ジギョウショ</t>
    </rPh>
    <rPh sb="4" eb="6">
      <t>シセツ</t>
    </rPh>
    <rPh sb="6" eb="7">
      <t>メイ</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</si>
  <si>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</si>
  <si>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</si>
  <si>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有</t>
    <rPh sb="0" eb="1">
      <t>ア</t>
    </rPh>
    <phoneticPr fontId="4"/>
  </si>
  <si>
    <t>無</t>
    <rPh sb="0" eb="1">
      <t>ナ</t>
    </rPh>
    <phoneticPr fontId="4"/>
  </si>
  <si>
    <t>・</t>
    <phoneticPr fontId="4"/>
  </si>
  <si>
    <t>人</t>
    <rPh sb="0" eb="1">
      <t>ニン</t>
    </rPh>
    <phoneticPr fontId="4"/>
  </si>
  <si>
    <t>2　変更</t>
    <phoneticPr fontId="4"/>
  </si>
  <si>
    <t>①</t>
    <phoneticPr fontId="4"/>
  </si>
  <si>
    <t>②</t>
    <phoneticPr fontId="4"/>
  </si>
  <si>
    <t>3　終了</t>
    <phoneticPr fontId="4"/>
  </si>
  <si>
    <t>③</t>
    <phoneticPr fontId="4"/>
  </si>
  <si>
    <t>事業所名</t>
    <rPh sb="0" eb="3">
      <t>ジギョウショ</t>
    </rPh>
    <rPh sb="3" eb="4">
      <t>メイ</t>
    </rPh>
    <phoneticPr fontId="4"/>
  </si>
  <si>
    <t>職　種</t>
    <rPh sb="0" eb="1">
      <t>ショク</t>
    </rPh>
    <rPh sb="2" eb="3">
      <t>タネ</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</si>
  <si>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</si>
  <si>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</si>
  <si>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</si>
  <si>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</si>
  <si>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</si>
  <si>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</si>
  <si>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</si>
  <si>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</si>
  <si>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</si>
  <si>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介護職員の総数（常勤換算）</t>
    <rPh sb="0" eb="2">
      <t>カイゴ</t>
    </rPh>
    <rPh sb="2" eb="4">
      <t>ショクイン</t>
    </rPh>
    <rPh sb="5" eb="7">
      <t>ソウスウ</t>
    </rPh>
    <rPh sb="8" eb="10">
      <t>ジョウキン</t>
    </rPh>
    <rPh sb="10" eb="1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</si>
  <si>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</si>
  <si>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</si>
  <si>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</si>
  <si>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</si>
  <si>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</si>
  <si>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①に占める②の割合が40％以上</t>
    <rPh sb="2" eb="3">
      <t>シ</t>
    </rPh>
    <rPh sb="7" eb="9">
      <t>ワリアイ</t>
    </rPh>
    <rPh sb="13" eb="15">
      <t>イジョウ</t>
    </rPh>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</si>
  <si>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</si>
  <si>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</si>
  <si>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1　事 業 所 名</t>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</si>
  <si>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</si>
  <si>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新規</t>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</si>
  <si>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</si>
  <si>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</si>
  <si>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</si>
  <si>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</si>
  <si>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5　介護職員等の状況</t>
    <rPh sb="2" eb="4">
      <t>カイゴ</t>
    </rPh>
    <rPh sb="4" eb="6">
      <t>ショクイン</t>
    </rPh>
    <rPh sb="6" eb="7">
      <t>トウ</t>
    </rPh>
    <rPh sb="8" eb="10">
      <t>ジョウキョウ</t>
    </rPh>
    <phoneticPr fontId="4"/>
  </si>
  <si>
    <t>①に占める②の割合が70％以上</t>
    <rPh sb="2" eb="3">
      <t>シ</t>
    </rPh>
    <rPh sb="7" eb="9">
      <t>ワリアイ</t>
    </rPh>
    <rPh sb="13" eb="15">
      <t>イジョウ</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</si>
  <si>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</si>
  <si>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</si>
  <si>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</si>
  <si>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</si>
  <si>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</si>
  <si>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該当</t>
    <rPh sb="0" eb="2">
      <t>ガイトウ</t>
    </rPh>
    <phoneticPr fontId="4"/>
  </si>
  <si>
    <t>）</t>
    <phoneticPr fontId="4"/>
  </si>
  <si>
    <t>(参考様式付表2-1）</t>
    <rPh sb="1" eb="3">
      <t>サンコウ</t>
    </rPh>
    <rPh sb="3" eb="5">
      <t>ヨウシキ</t>
    </rPh>
    <rPh sb="5" eb="7">
      <t>フヒョウ</t>
    </rPh>
    <phoneticPr fontId="4"/>
  </si>
  <si>
    <t>サービス種類</t>
    <rPh sb="4" eb="6">
      <t>シュルイ</t>
    </rPh>
    <phoneticPr fontId="4"/>
  </si>
  <si>
    <t>（</t>
    <phoneticPr fontId="4"/>
  </si>
  <si>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4"/>
  </si>
  <si>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4"/>
  </si>
  <si>
    <t>【</t>
    <phoneticPr fontId="4"/>
  </si>
  <si>
    <t>月末現在】</t>
    <rPh sb="0" eb="1">
      <t>ガツ</t>
    </rPh>
    <rPh sb="1" eb="2">
      <t>マツ</t>
    </rPh>
    <rPh sb="2" eb="4">
      <t>ゲンザイ</t>
    </rPh>
    <phoneticPr fontId="4"/>
  </si>
  <si>
    <t>氏       名</t>
    <rPh sb="0" eb="1">
      <t>シ</t>
    </rPh>
    <rPh sb="8" eb="9">
      <t>メイ</t>
    </rPh>
    <phoneticPr fontId="4"/>
  </si>
  <si>
    <t>従業者の資格取得状況</t>
    <rPh sb="0" eb="3">
      <t>ジュウギョウシャ</t>
    </rPh>
    <rPh sb="4" eb="6">
      <t>シカク</t>
    </rPh>
    <rPh sb="6" eb="8">
      <t>シュトク</t>
    </rPh>
    <rPh sb="8" eb="10">
      <t>ジョウキョウ</t>
    </rPh>
    <phoneticPr fontId="4"/>
  </si>
  <si>
    <t>各月常勤換算数</t>
    <rPh sb="0" eb="2">
      <t>カクツキ</t>
    </rPh>
    <rPh sb="2" eb="4">
      <t>ジョウキン</t>
    </rPh>
    <rPh sb="4" eb="6">
      <t>カンザン</t>
    </rPh>
    <rPh sb="6" eb="7">
      <t>スウ</t>
    </rPh>
    <phoneticPr fontId="4"/>
  </si>
  <si>
    <t>常勤換算数
平均</t>
    <rPh sb="0" eb="2">
      <t>ジョウキン</t>
    </rPh>
    <rPh sb="2" eb="4">
      <t>カンザン</t>
    </rPh>
    <rPh sb="4" eb="5">
      <t>スウ</t>
    </rPh>
    <rPh sb="6" eb="8">
      <t>ヘイキン</t>
    </rPh>
    <phoneticPr fontId="4"/>
  </si>
  <si>
    <t>保有資格</t>
    <rPh sb="0" eb="2">
      <t>ホユウ</t>
    </rPh>
    <rPh sb="2" eb="4">
      <t>シカク</t>
    </rPh>
    <phoneticPr fontId="4"/>
  </si>
  <si>
    <t>４月</t>
    <rPh sb="1" eb="2">
      <t>ガツ</t>
    </rPh>
    <phoneticPr fontId="4"/>
  </si>
  <si>
    <t>５月</t>
  </si>
  <si>
    <t>６月</t>
  </si>
  <si>
    <t>７月</t>
  </si>
  <si>
    <t>８月</t>
  </si>
  <si>
    <t>９月</t>
  </si>
  <si>
    <t>１０月</t>
  </si>
  <si>
    <t>１１月</t>
  </si>
  <si>
    <t>１２月</t>
  </si>
  <si>
    <t>１月</t>
    <rPh sb="1" eb="2">
      <t>ガツ</t>
    </rPh>
    <phoneticPr fontId="4"/>
  </si>
  <si>
    <t>２月</t>
    <rPh sb="1" eb="2">
      <t>ガツ</t>
    </rPh>
    <phoneticPr fontId="4"/>
  </si>
  <si>
    <t>資格取得年月日</t>
    <rPh sb="0" eb="2">
      <t>シカク</t>
    </rPh>
    <rPh sb="2" eb="4">
      <t>シュトク</t>
    </rPh>
    <rPh sb="4" eb="7">
      <t>ネンガッピ</t>
    </rPh>
    <phoneticPr fontId="4"/>
  </si>
  <si>
    <t>換算数</t>
    <rPh sb="0" eb="2">
      <t>カンザン</t>
    </rPh>
    <rPh sb="2" eb="3">
      <t>スウ</t>
    </rPh>
    <phoneticPr fontId="4"/>
  </si>
  <si>
    <t>介護福祉士</t>
    <rPh sb="0" eb="2">
      <t>カイゴ</t>
    </rPh>
    <rPh sb="2" eb="5">
      <t>フクシシ</t>
    </rPh>
    <phoneticPr fontId="4"/>
  </si>
  <si>
    <t>①　介護職員の総数
(常勤換算）</t>
    <rPh sb="2" eb="4">
      <t>カイゴ</t>
    </rPh>
    <rPh sb="4" eb="6">
      <t>ショクイン</t>
    </rPh>
    <rPh sb="7" eb="9">
      <t>ソウスウ</t>
    </rPh>
    <rPh sb="11" eb="13">
      <t>ジョウキン</t>
    </rPh>
    <rPh sb="13" eb="15">
      <t>カンザン</t>
    </rPh>
    <phoneticPr fontId="4"/>
  </si>
  <si>
    <t>②　①のうち介護福祉士の総数（常勤換算）</t>
    <rPh sb="6" eb="8">
      <t>カイゴ</t>
    </rPh>
    <rPh sb="8" eb="11">
      <t>フクシシ</t>
    </rPh>
    <rPh sb="12" eb="14">
      <t>ソウスウ</t>
    </rPh>
    <rPh sb="15" eb="17">
      <t>ジョウキン</t>
    </rPh>
    <rPh sb="17" eb="19">
      <t>カンザン</t>
    </rPh>
    <phoneticPr fontId="4"/>
  </si>
  <si>
    <t>③　①のうち②の者の
割合　　②÷①　　（％）</t>
    <phoneticPr fontId="4"/>
  </si>
  <si>
    <t>添付書類　資格を証明するものの写し（介護福祉士登録証）</t>
    <phoneticPr fontId="4"/>
  </si>
  <si>
    <t>※記入上の注意</t>
    <rPh sb="1" eb="3">
      <t>キニュウ</t>
    </rPh>
    <rPh sb="3" eb="4">
      <t>ジョウ</t>
    </rPh>
    <rPh sb="5" eb="7">
      <t>チュウイ</t>
    </rPh>
    <phoneticPr fontId="4"/>
  </si>
  <si>
    <t>前年度の４月から２月までの状況について記入してください。</t>
    <rPh sb="0" eb="3">
      <t>ゼンネンド</t>
    </rPh>
    <rPh sb="5" eb="6">
      <t>ガツ</t>
    </rPh>
    <rPh sb="9" eb="10">
      <t>ガツ</t>
    </rPh>
    <rPh sb="13" eb="15">
      <t>ジョウキョウ</t>
    </rPh>
    <rPh sb="19" eb="21">
      <t>キニュウ</t>
    </rPh>
    <phoneticPr fontId="4"/>
  </si>
  <si>
    <t>すべての介護職員について記載してください。</t>
    <rPh sb="4" eb="6">
      <t>カイゴ</t>
    </rPh>
    <rPh sb="6" eb="8">
      <t>ショクイン</t>
    </rPh>
    <rPh sb="12" eb="14">
      <t>キサイ</t>
    </rPh>
    <phoneticPr fontId="4"/>
  </si>
  <si>
    <t>該当する「保有資格」に○印をしてください。</t>
    <rPh sb="0" eb="2">
      <t>ガイトウ</t>
    </rPh>
    <rPh sb="5" eb="7">
      <t>ホユウ</t>
    </rPh>
    <rPh sb="7" eb="9">
      <t>シカク</t>
    </rPh>
    <rPh sb="12" eb="13">
      <t>シルシ</t>
    </rPh>
    <phoneticPr fontId="4"/>
  </si>
  <si>
    <t>介護福祉士の資格に○印</t>
    <rPh sb="0" eb="2">
      <t>カイゴ</t>
    </rPh>
    <rPh sb="2" eb="5">
      <t>フクシシ</t>
    </rPh>
    <rPh sb="6" eb="8">
      <t>シカク</t>
    </rPh>
    <phoneticPr fontId="4"/>
  </si>
  <si>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4"/>
  </si>
  <si>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4"/>
  </si>
  <si>
    <t>各個人の「換算数」は、小数点第４位まで記入し、合計の①及び②の「（常勤換算）」は、小数点第２位以下を切り捨ててください。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4"/>
  </si>
  <si>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4"/>
  </si>
  <si>
    <t>【記載例】</t>
    <phoneticPr fontId="4"/>
  </si>
  <si>
    <t>（</t>
    <phoneticPr fontId="4"/>
  </si>
  <si>
    <t>（介護予防含む）認知症対応型通所介護</t>
    <rPh sb="1" eb="3">
      <t>カイゴ</t>
    </rPh>
    <rPh sb="3" eb="5">
      <t>ヨボウ</t>
    </rPh>
    <rPh sb="5" eb="6">
      <t>フク</t>
    </rPh>
    <rPh sb="8" eb="14">
      <t>ニンチショウタイオウガタ</t>
    </rPh>
    <rPh sb="14" eb="16">
      <t>ツウショ</t>
    </rPh>
    <rPh sb="16" eb="18">
      <t>カイゴ</t>
    </rPh>
    <phoneticPr fontId="4"/>
  </si>
  <si>
    <t>）</t>
    <phoneticPr fontId="4"/>
  </si>
  <si>
    <t>（</t>
    <phoneticPr fontId="4"/>
  </si>
  <si>
    <t>デイサービスセンター　△△</t>
    <phoneticPr fontId="4"/>
  </si>
  <si>
    <t>【</t>
    <phoneticPr fontId="4"/>
  </si>
  <si>
    <t>○○年</t>
    <rPh sb="2" eb="3">
      <t>ネン</t>
    </rPh>
    <phoneticPr fontId="4"/>
  </si>
  <si>
    <t>○</t>
    <phoneticPr fontId="4"/>
  </si>
  <si>
    <t>管理者兼
介護職員</t>
    <rPh sb="0" eb="3">
      <t>カンリシャ</t>
    </rPh>
    <rPh sb="3" eb="4">
      <t>ケン</t>
    </rPh>
    <rPh sb="5" eb="7">
      <t>カイゴ</t>
    </rPh>
    <rPh sb="7" eb="9">
      <t>ショクイン</t>
    </rPh>
    <phoneticPr fontId="4"/>
  </si>
  <si>
    <t>立山　洋子</t>
    <phoneticPr fontId="4"/>
  </si>
  <si>
    <t>○</t>
    <phoneticPr fontId="4"/>
  </si>
  <si>
    <t>○</t>
    <phoneticPr fontId="4"/>
  </si>
  <si>
    <t>介護職員</t>
    <rPh sb="0" eb="2">
      <t>カイゴ</t>
    </rPh>
    <rPh sb="2" eb="4">
      <t>ショクイン</t>
    </rPh>
    <phoneticPr fontId="4"/>
  </si>
  <si>
    <t>鳴滝　三郎</t>
    <phoneticPr fontId="4"/>
  </si>
  <si>
    <t>③　①のうち②の者の
割合　　②÷①　　（％）</t>
    <phoneticPr fontId="4"/>
  </si>
  <si>
    <t>添付書類　資格を証明するものの写し（介護福祉士登録証）</t>
    <phoneticPr fontId="4"/>
  </si>
  <si>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4"/>
  </si>
  <si>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4"/>
  </si>
  <si>
    <t>【</t>
    <phoneticPr fontId="4"/>
  </si>
  <si>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4"/>
  </si>
  <si>
    <t>　　月</t>
    <rPh sb="2" eb="3">
      <t>ガツ</t>
    </rPh>
    <phoneticPr fontId="4"/>
  </si>
  <si>
    <t>　月</t>
    <rPh sb="1" eb="2">
      <t>ガツ</t>
    </rPh>
    <phoneticPr fontId="4"/>
  </si>
  <si>
    <t>②　①のうち介護福祉士の総数
（常勤換算）</t>
    <rPh sb="6" eb="8">
      <t>カイゴ</t>
    </rPh>
    <rPh sb="8" eb="11">
      <t>フクシシ</t>
    </rPh>
    <rPh sb="12" eb="14">
      <t>ソウスウ</t>
    </rPh>
    <rPh sb="16" eb="18">
      <t>ジョウキン</t>
    </rPh>
    <rPh sb="18" eb="20">
      <t>カンザン</t>
    </rPh>
    <phoneticPr fontId="4"/>
  </si>
  <si>
    <t>③　①のうち②の者の割合
②÷①　　（％）</t>
    <phoneticPr fontId="4"/>
  </si>
  <si>
    <t>添付書類　資格を証明するものの写し（介護福祉士登録証）</t>
    <rPh sb="0" eb="2">
      <t>テンプ</t>
    </rPh>
    <rPh sb="2" eb="4">
      <t>ショルイ</t>
    </rPh>
    <rPh sb="5" eb="7">
      <t>シカク</t>
    </rPh>
    <rPh sb="8" eb="10">
      <t>ショウメイ</t>
    </rPh>
    <rPh sb="15" eb="16">
      <t>ウツ</t>
    </rPh>
    <rPh sb="18" eb="20">
      <t>カイゴ</t>
    </rPh>
    <rPh sb="20" eb="23">
      <t>フクシシ</t>
    </rPh>
    <rPh sb="23" eb="25">
      <t>トウロク</t>
    </rPh>
    <rPh sb="25" eb="26">
      <t>ショウ</t>
    </rPh>
    <phoneticPr fontId="4"/>
  </si>
  <si>
    <t>届出月の前３ヶ月の状況について記入してください。</t>
    <rPh sb="0" eb="2">
      <t>トドケデ</t>
    </rPh>
    <rPh sb="2" eb="3">
      <t>ツキ</t>
    </rPh>
    <rPh sb="4" eb="5">
      <t>マエ</t>
    </rPh>
    <rPh sb="7" eb="8">
      <t>ゲツ</t>
    </rPh>
    <rPh sb="9" eb="11">
      <t>ジョウキョウ</t>
    </rPh>
    <rPh sb="15" eb="17">
      <t>キニュウ</t>
    </rPh>
    <phoneticPr fontId="4"/>
  </si>
  <si>
    <t>(参考様式付表2-2）</t>
    <rPh sb="1" eb="3">
      <t>サンコウ</t>
    </rPh>
    <rPh sb="3" eb="5">
      <t>ヨウシキ</t>
    </rPh>
    <rPh sb="5" eb="7">
      <t>フヒョウ</t>
    </rPh>
    <phoneticPr fontId="4"/>
  </si>
  <si>
    <t>）</t>
    <phoneticPr fontId="4"/>
  </si>
  <si>
    <t>（勤続10年以上の介護福祉士を一定割合以上雇用している事業所用）</t>
    <rPh sb="1" eb="3">
      <t>キンゾク</t>
    </rPh>
    <rPh sb="5" eb="6">
      <t>ネン</t>
    </rPh>
    <rPh sb="6" eb="8">
      <t>イジョウ</t>
    </rPh>
    <rPh sb="9" eb="14">
      <t>カイゴフクシシ</t>
    </rPh>
    <rPh sb="15" eb="17">
      <t>イッテイ</t>
    </rPh>
    <rPh sb="17" eb="19">
      <t>ワリアイ</t>
    </rPh>
    <rPh sb="19" eb="21">
      <t>イジョウ</t>
    </rPh>
    <rPh sb="21" eb="23">
      <t>コヨウ</t>
    </rPh>
    <rPh sb="27" eb="30">
      <t>ジギョウショ</t>
    </rPh>
    <rPh sb="30" eb="31">
      <t>ヨウ</t>
    </rPh>
    <phoneticPr fontId="4"/>
  </si>
  <si>
    <t>②　①のうち勤続10年以上の介護福祉士の総数（常勤換算）</t>
    <phoneticPr fontId="4"/>
  </si>
  <si>
    <t>③　①のうち②の者の
割合　　②÷①　　（％）</t>
    <phoneticPr fontId="4"/>
  </si>
  <si>
    <t>添付書類　資格を証明するものの写し（介護福祉士登録証・介護職員基礎研修修了証）</t>
    <phoneticPr fontId="4"/>
  </si>
  <si>
    <t>介護職員のうち、介護福祉士の資格を有し、各月の前月末までに勤務年数が10年以上を満たす場合に、「該当」欄に「○印」をしてください。</t>
    <rPh sb="0" eb="2">
      <t>カイゴ</t>
    </rPh>
    <rPh sb="2" eb="4">
      <t>ショクイン</t>
    </rPh>
    <rPh sb="8" eb="10">
      <t>カイゴ</t>
    </rPh>
    <rPh sb="10" eb="13">
      <t>フクシシ</t>
    </rPh>
    <rPh sb="14" eb="16">
      <t>シカク</t>
    </rPh>
    <rPh sb="17" eb="18">
      <t>ユウ</t>
    </rPh>
    <rPh sb="20" eb="22">
      <t>カクツキ</t>
    </rPh>
    <rPh sb="23" eb="25">
      <t>ゼンゲツ</t>
    </rPh>
    <rPh sb="25" eb="26">
      <t>マツ</t>
    </rPh>
    <rPh sb="29" eb="31">
      <t>キンム</t>
    </rPh>
    <rPh sb="31" eb="33">
      <t>ネンスウ</t>
    </rPh>
    <rPh sb="36" eb="39">
      <t>ネンイジョウ</t>
    </rPh>
    <rPh sb="40" eb="41">
      <t>ミ</t>
    </rPh>
    <rPh sb="43" eb="45">
      <t>バアイ</t>
    </rPh>
    <rPh sb="48" eb="50">
      <t>ガイトウ</t>
    </rPh>
    <rPh sb="51" eb="52">
      <t>ラン</t>
    </rPh>
    <rPh sb="55" eb="56">
      <t>ジルシ</t>
    </rPh>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</si>
  <si>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phoneticPr fontId="4"/>
  </si>
  <si>
    <t>【記載例】</t>
    <phoneticPr fontId="4"/>
  </si>
  <si>
    <t>）</t>
    <phoneticPr fontId="4"/>
  </si>
  <si>
    <t>立山　洋子</t>
    <phoneticPr fontId="4"/>
  </si>
  <si>
    <t>○</t>
    <phoneticPr fontId="4"/>
  </si>
  <si>
    <t>②　①のうち勤続10年以上の介護福祉士の総数（常勤換算）</t>
    <phoneticPr fontId="4"/>
  </si>
  <si>
    <t>添付書類　資格を証明するものの写し（介護福祉士登録証）</t>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</si>
  <si>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phoneticPr fontId="4"/>
  </si>
  <si>
    <t>③　①のうち②の者の割合
②÷①　　（％）</t>
    <phoneticPr fontId="4"/>
  </si>
  <si>
    <t>介護職員のうち、介護福祉士の資格を有し、各月の前月末までに勤務年数が10年以上を満たす場合に、「該当」欄に「○印」をしてください。</t>
    <phoneticPr fontId="4"/>
  </si>
  <si>
    <t>(参考様式付表2-3）</t>
    <rPh sb="1" eb="3">
      <t>サンコウ</t>
    </rPh>
    <rPh sb="3" eb="5">
      <t>ヨウシキ</t>
    </rPh>
    <rPh sb="5" eb="7">
      <t>フヒョウ</t>
    </rPh>
    <phoneticPr fontId="4"/>
  </si>
  <si>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4"/>
  </si>
  <si>
    <t>（</t>
    <phoneticPr fontId="4"/>
  </si>
  <si>
    <t>（勤続７年以上のサービス提供職員を一定割合以上雇用している事業所用）</t>
    <rPh sb="1" eb="3">
      <t>キンゾク</t>
    </rPh>
    <rPh sb="4" eb="5">
      <t>ネン</t>
    </rPh>
    <rPh sb="5" eb="7">
      <t>イジョウ</t>
    </rPh>
    <rPh sb="12" eb="14">
      <t>テイキョウ</t>
    </rPh>
    <rPh sb="14" eb="16">
      <t>ショクイン</t>
    </rPh>
    <rPh sb="17" eb="19">
      <t>イッテイ</t>
    </rPh>
    <rPh sb="19" eb="21">
      <t>ワリアイ</t>
    </rPh>
    <rPh sb="21" eb="23">
      <t>イジョウ</t>
    </rPh>
    <rPh sb="23" eb="25">
      <t>コヨウ</t>
    </rPh>
    <rPh sb="29" eb="32">
      <t>ジギョウショ</t>
    </rPh>
    <rPh sb="32" eb="33">
      <t>ヨウ</t>
    </rPh>
    <phoneticPr fontId="4"/>
  </si>
  <si>
    <t>　</t>
    <phoneticPr fontId="4"/>
  </si>
  <si>
    <t>従業者の就業状況</t>
    <rPh sb="0" eb="3">
      <t>ジュウギョウシャ</t>
    </rPh>
    <rPh sb="4" eb="6">
      <t>シュウギョウ</t>
    </rPh>
    <rPh sb="6" eb="8">
      <t>ジョウキョウ</t>
    </rPh>
    <phoneticPr fontId="4"/>
  </si>
  <si>
    <t>就業年月日</t>
    <rPh sb="0" eb="2">
      <t>シュウギョウ</t>
    </rPh>
    <rPh sb="2" eb="5">
      <t>ネンガッピ</t>
    </rPh>
    <phoneticPr fontId="4"/>
  </si>
  <si>
    <t>(退職年月日)</t>
    <rPh sb="1" eb="3">
      <t>タイショク</t>
    </rPh>
    <rPh sb="3" eb="6">
      <t>ネンガッピ</t>
    </rPh>
    <phoneticPr fontId="4"/>
  </si>
  <si>
    <t>(</t>
    <phoneticPr fontId="4"/>
  </si>
  <si>
    <t>)</t>
    <phoneticPr fontId="4"/>
  </si>
  <si>
    <t>(</t>
    <phoneticPr fontId="4"/>
  </si>
  <si>
    <t>)</t>
    <phoneticPr fontId="4"/>
  </si>
  <si>
    <t>(</t>
    <phoneticPr fontId="4"/>
  </si>
  <si>
    <t>)</t>
    <phoneticPr fontId="4"/>
  </si>
  <si>
    <t>(</t>
    <phoneticPr fontId="4"/>
  </si>
  <si>
    <t>(</t>
    <phoneticPr fontId="4"/>
  </si>
  <si>
    <t>①　サービスを直接提供する者の総数（常勤換算）</t>
    <phoneticPr fontId="4"/>
  </si>
  <si>
    <t>②　①のうち勤続７年以上の者の総数（常勤換算）</t>
    <phoneticPr fontId="4"/>
  </si>
  <si>
    <t>③　①のうち勤続７年以上の者の割合（②÷①　　（％））</t>
    <rPh sb="6" eb="8">
      <t>キンゾク</t>
    </rPh>
    <rPh sb="9" eb="10">
      <t>ネン</t>
    </rPh>
    <rPh sb="10" eb="12">
      <t>イジョウ</t>
    </rPh>
    <rPh sb="13" eb="14">
      <t>モノ</t>
    </rPh>
    <rPh sb="15" eb="17">
      <t>ワリアイ</t>
    </rPh>
    <phoneticPr fontId="4"/>
  </si>
  <si>
    <t>利用者にサービスを直接提供する職員全員について記載してください。</t>
    <phoneticPr fontId="4"/>
  </si>
  <si>
    <t>（生活相談員、看護職員、介護職員、機能訓練指導員）</t>
    <phoneticPr fontId="4"/>
  </si>
  <si>
    <t>従業者が、各月の前月末までに勤続年数が７年以上を満たす場合に、「該当」欄に「○印」をしてください。</t>
    <rPh sb="0" eb="3">
      <t>ジュウギョウシャ</t>
    </rPh>
    <rPh sb="5" eb="6">
      <t>カク</t>
    </rPh>
    <rPh sb="6" eb="7">
      <t>ヅキ</t>
    </rPh>
    <rPh sb="8" eb="10">
      <t>ゼンゲツ</t>
    </rPh>
    <rPh sb="10" eb="11">
      <t>マツ</t>
    </rPh>
    <rPh sb="14" eb="16">
      <t>キンゾク</t>
    </rPh>
    <rPh sb="16" eb="18">
      <t>ネンスウ</t>
    </rPh>
    <rPh sb="20" eb="21">
      <t>ネン</t>
    </rPh>
    <rPh sb="21" eb="23">
      <t>イジョウ</t>
    </rPh>
    <rPh sb="24" eb="25">
      <t>ミ</t>
    </rPh>
    <rPh sb="27" eb="29">
      <t>バアイ</t>
    </rPh>
    <rPh sb="32" eb="34">
      <t>ガイトウ</t>
    </rPh>
    <rPh sb="35" eb="36">
      <t>ラン</t>
    </rPh>
    <rPh sb="39" eb="40">
      <t>シルシ</t>
    </rPh>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</si>
  <si>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4"/>
  </si>
  <si>
    <t>【記載例】</t>
    <phoneticPr fontId="4"/>
  </si>
  <si>
    <t>）</t>
    <phoneticPr fontId="4"/>
  </si>
  <si>
    <t>（</t>
    <phoneticPr fontId="4"/>
  </si>
  <si>
    <t>【</t>
    <phoneticPr fontId="4"/>
  </si>
  <si>
    <t>○</t>
    <phoneticPr fontId="4"/>
  </si>
  <si>
    <t>管理者兼生活相談員</t>
    <rPh sb="0" eb="3">
      <t>カンリシャ</t>
    </rPh>
    <rPh sb="3" eb="4">
      <t>ケン</t>
    </rPh>
    <rPh sb="4" eb="6">
      <t>セイカツ</t>
    </rPh>
    <rPh sb="6" eb="9">
      <t>ソウダンイン</t>
    </rPh>
    <phoneticPr fontId="4"/>
  </si>
  <si>
    <t>西山　太郎</t>
    <phoneticPr fontId="4"/>
  </si>
  <si>
    <t>○</t>
    <phoneticPr fontId="4"/>
  </si>
  <si>
    <t>○</t>
    <phoneticPr fontId="4"/>
  </si>
  <si>
    <t>○</t>
    <phoneticPr fontId="4"/>
  </si>
  <si>
    <t>○</t>
    <phoneticPr fontId="4"/>
  </si>
  <si>
    <t>(</t>
    <phoneticPr fontId="4"/>
  </si>
  <si>
    <t>生活相談員</t>
    <rPh sb="0" eb="2">
      <t>セイカツ</t>
    </rPh>
    <rPh sb="2" eb="5">
      <t>ソウダンイン</t>
    </rPh>
    <phoneticPr fontId="4"/>
  </si>
  <si>
    <t>木場　京子</t>
    <phoneticPr fontId="4"/>
  </si>
  <si>
    <t>看護職員</t>
    <rPh sb="0" eb="2">
      <t>カンゴ</t>
    </rPh>
    <rPh sb="2" eb="4">
      <t>ショクイン</t>
    </rPh>
    <phoneticPr fontId="4"/>
  </si>
  <si>
    <t>片淵　二郎</t>
    <phoneticPr fontId="4"/>
  </si>
  <si>
    <t>　</t>
    <phoneticPr fontId="4"/>
  </si>
  <si>
    <t>　</t>
    <phoneticPr fontId="4"/>
  </si>
  <si>
    <t>立山　洋子</t>
    <phoneticPr fontId="4"/>
  </si>
  <si>
    <t>○</t>
    <phoneticPr fontId="4"/>
  </si>
  <si>
    <t>鳴滝　三郎</t>
    <phoneticPr fontId="4"/>
  </si>
  <si>
    <t>機能訓練指導員</t>
    <phoneticPr fontId="4"/>
  </si>
  <si>
    <t>本河内　智子</t>
    <phoneticPr fontId="4"/>
  </si>
  <si>
    <t>○</t>
    <phoneticPr fontId="4"/>
  </si>
  <si>
    <t>(</t>
    <phoneticPr fontId="4"/>
  </si>
  <si>
    <t>)</t>
    <phoneticPr fontId="4"/>
  </si>
  <si>
    <t>②　①のうち勤続７年以上の者の総数（常勤換算）</t>
    <phoneticPr fontId="4"/>
  </si>
  <si>
    <t>利用者にサービスを直接提供する職員全員について記載してください。</t>
    <phoneticPr fontId="4"/>
  </si>
  <si>
    <t>（生活相談員、看護職員、介護職員、機能訓練指導員）</t>
    <phoneticPr fontId="4"/>
  </si>
  <si>
    <t>）</t>
    <phoneticPr fontId="4"/>
  </si>
  <si>
    <t>)</t>
    <phoneticPr fontId="4"/>
  </si>
  <si>
    <t>①　サービスを直接提供する者の総数
（常勤換算）</t>
    <phoneticPr fontId="4"/>
  </si>
  <si>
    <t>②　①のうち勤続７年以上の者の総数
（常勤換算）</t>
    <phoneticPr fontId="4"/>
  </si>
  <si>
    <t>③　①のうち勤続７年以上の者の割合
②÷①　　（％）</t>
    <rPh sb="6" eb="8">
      <t>キンゾク</t>
    </rPh>
    <rPh sb="9" eb="10">
      <t>ネン</t>
    </rPh>
    <rPh sb="10" eb="12">
      <t>イジョウ</t>
    </rPh>
    <rPh sb="13" eb="14">
      <t>モノ</t>
    </rPh>
    <rPh sb="15" eb="17">
      <t>ワリアイ</t>
    </rPh>
    <phoneticPr fontId="4"/>
  </si>
  <si>
    <t>添付書類一覧</t>
    <rPh sb="0" eb="2">
      <t>テンプ</t>
    </rPh>
    <rPh sb="2" eb="4">
      <t>ショルイ</t>
    </rPh>
    <rPh sb="4" eb="6">
      <t>イチラン</t>
    </rPh>
    <phoneticPr fontId="4"/>
  </si>
  <si>
    <t>※届出内容によっては、下記以外に追加書類をお願いすることがあります。</t>
    <phoneticPr fontId="4"/>
  </si>
  <si>
    <t>サービス</t>
    <phoneticPr fontId="4"/>
  </si>
  <si>
    <t>加算の内容等</t>
    <rPh sb="0" eb="2">
      <t>カサン</t>
    </rPh>
    <rPh sb="3" eb="5">
      <t>ナイヨウ</t>
    </rPh>
    <rPh sb="5" eb="6">
      <t>トウ</t>
    </rPh>
    <phoneticPr fontId="4"/>
  </si>
  <si>
    <t>添付書類</t>
    <rPh sb="0" eb="2">
      <t>テンプ</t>
    </rPh>
    <rPh sb="2" eb="4">
      <t>ショルイ</t>
    </rPh>
    <phoneticPr fontId="4"/>
  </si>
  <si>
    <t>認知症対応型
通所介護</t>
    <rPh sb="0" eb="3">
      <t>ニンチショウ</t>
    </rPh>
    <rPh sb="3" eb="6">
      <t>タイオウガタ</t>
    </rPh>
    <rPh sb="7" eb="9">
      <t>ツウショ</t>
    </rPh>
    <rPh sb="9" eb="11">
      <t>カイゴ</t>
    </rPh>
    <phoneticPr fontId="4"/>
  </si>
  <si>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タイオウ</t>
    </rPh>
    <phoneticPr fontId="4"/>
  </si>
  <si>
    <t>①感染症又は災害の発生を理由とする通所介護等の介護報酬による評価　届出様式
②利用延人員数計算シート</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9" eb="42">
      <t>リヨウノ</t>
    </rPh>
    <rPh sb="42" eb="44">
      <t>ジンイン</t>
    </rPh>
    <rPh sb="44" eb="45">
      <t>スウ</t>
    </rPh>
    <rPh sb="45" eb="47">
      <t>ケイサン</t>
    </rPh>
    <phoneticPr fontId="4"/>
  </si>
  <si>
    <t>入浴介助加算（Ⅰ）・（Ⅱ）</t>
    <rPh sb="0" eb="2">
      <t>ニュウヨク</t>
    </rPh>
    <rPh sb="2" eb="4">
      <t>カイジョ</t>
    </rPh>
    <rPh sb="4" eb="6">
      <t>カサン</t>
    </rPh>
    <phoneticPr fontId="4"/>
  </si>
  <si>
    <t>生活機能向上連携加算
（Ⅰ）・（Ⅱ）</t>
    <rPh sb="0" eb="2">
      <t>セイカツ</t>
    </rPh>
    <rPh sb="2" eb="4">
      <t>キノウ</t>
    </rPh>
    <rPh sb="4" eb="6">
      <t>コウジョウ</t>
    </rPh>
    <rPh sb="6" eb="8">
      <t>レンケイ</t>
    </rPh>
    <rPh sb="8" eb="10">
      <t>カサン</t>
    </rPh>
    <phoneticPr fontId="4"/>
  </si>
  <si>
    <t>①訪問リハビリテーション・通所リハビリテーション、リハビリテーションを実施している医療提供施設との委託契約書</t>
    <rPh sb="1" eb="3">
      <t>ホウモン</t>
    </rPh>
    <rPh sb="13" eb="15">
      <t>ツウショ</t>
    </rPh>
    <rPh sb="35" eb="37">
      <t>ジッシ</t>
    </rPh>
    <rPh sb="41" eb="43">
      <t>イリョウ</t>
    </rPh>
    <rPh sb="43" eb="45">
      <t>テイキョウ</t>
    </rPh>
    <rPh sb="45" eb="47">
      <t>シセツ</t>
    </rPh>
    <rPh sb="49" eb="51">
      <t>イタク</t>
    </rPh>
    <rPh sb="51" eb="53">
      <t>ケイヤク</t>
    </rPh>
    <rPh sb="53" eb="54">
      <t>ショ</t>
    </rPh>
    <phoneticPr fontId="4"/>
  </si>
  <si>
    <t>なし</t>
    <phoneticPr fontId="4"/>
  </si>
  <si>
    <t>若年性認知症利用者受入加算</t>
    <phoneticPr fontId="4"/>
  </si>
  <si>
    <t>なし</t>
    <phoneticPr fontId="4"/>
  </si>
  <si>
    <t>栄養アセスメント・栄養改善体制</t>
    <rPh sb="0" eb="2">
      <t>エイヨウ</t>
    </rPh>
    <rPh sb="9" eb="11">
      <t>エイヨウ</t>
    </rPh>
    <rPh sb="11" eb="13">
      <t>カイゼン</t>
    </rPh>
    <rPh sb="13" eb="15">
      <t>タイセイ</t>
    </rPh>
    <phoneticPr fontId="4"/>
  </si>
  <si>
    <t>口腔機能向上加算</t>
    <rPh sb="0" eb="2">
      <t>コウクウ</t>
    </rPh>
    <rPh sb="2" eb="4">
      <t>キノウ</t>
    </rPh>
    <rPh sb="4" eb="6">
      <t>コウジョウ</t>
    </rPh>
    <rPh sb="6" eb="8">
      <t>カサン</t>
    </rPh>
    <phoneticPr fontId="4"/>
  </si>
  <si>
    <t>サービス提供体制強化加算（Ⅰ）</t>
    <rPh sb="11" eb="12">
      <t>サン</t>
    </rPh>
    <phoneticPr fontId="4"/>
  </si>
  <si>
    <t>サービス提供体制強化加算（Ⅱ）</t>
    <rPh sb="11" eb="12">
      <t>サン</t>
    </rPh>
    <phoneticPr fontId="4"/>
  </si>
  <si>
    <t>サービス提供体制強化加算（Ⅲ）</t>
    <rPh sb="11" eb="12">
      <t>サン</t>
    </rPh>
    <phoneticPr fontId="4"/>
  </si>
  <si>
    <t>所在地</t>
    <phoneticPr fontId="4"/>
  </si>
  <si>
    <t>名　称</t>
    <phoneticPr fontId="4"/>
  </si>
  <si>
    <t>主たる事務所の所在地</t>
    <phoneticPr fontId="4"/>
  </si>
  <si>
    <t>ー</t>
    <phoneticPr fontId="4"/>
  </si>
  <si>
    <t>　　　　　</t>
    <phoneticPr fontId="4"/>
  </si>
  <si>
    <t>フリガナ</t>
    <phoneticPr fontId="4"/>
  </si>
  <si>
    <t>事業所・施設の名称</t>
    <phoneticPr fontId="4"/>
  </si>
  <si>
    <t>地域密着型サービス</t>
    <phoneticPr fontId="4"/>
  </si>
  <si>
    <t>2変更</t>
    <phoneticPr fontId="4"/>
  </si>
  <si>
    <t>3終了</t>
    <phoneticPr fontId="4"/>
  </si>
  <si>
    <t>　　3　「法人所轄庁」欄、申請者が認可法人である場合に、その主務官庁の名称を記載してください。</t>
    <phoneticPr fontId="4"/>
  </si>
  <si>
    <t>　　5　「異動等の区分」欄には、今回届出を行う事業所について該当する数字の横の□を■にしてください。</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</si>
  <si>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</si>
  <si>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</si>
  <si>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</si>
  <si>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ADL維持等加算〔申出〕の有無</t>
    <phoneticPr fontId="4"/>
  </si>
  <si>
    <t>６ 加算Ⅲ</t>
    <phoneticPr fontId="4"/>
  </si>
  <si>
    <t>そ　 　　の　 　　他　　 　該　　 　当　　 　す 　　　る 　　　体 　　　制 　　　等</t>
    <phoneticPr fontId="4"/>
  </si>
  <si>
    <t>　　　　　　（例）－「機能訓練指導体制」…機能訓練指導員、「夜間勤務条件基準」…夜勤を行う看護師（准看護師）と介護職員の配置状況　等</t>
    <phoneticPr fontId="4"/>
  </si>
  <si>
    <t>　　　24 「職員の欠員による減算の状況」については、以下の要領で記載してください。</t>
    <phoneticPr fontId="4"/>
  </si>
  <si>
    <t>事 業 所 番 号</t>
    <phoneticPr fontId="4"/>
  </si>
  <si>
    <t>認知症対応型通所介護</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</si>
  <si>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</si>
  <si>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</si>
  <si>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　　　11 「時間延長サービス体制」については、実際に利用者に対して延長サービスを行うことが可能な場合に記載してください。</t>
    <phoneticPr fontId="4"/>
  </si>
  <si>
    <t>介護給付費算定に係る体制等に関する届出書</t>
    <rPh sb="17" eb="19">
      <t>トドケデ</t>
    </rPh>
    <rPh sb="19" eb="20">
      <t>ショ</t>
    </rPh>
    <phoneticPr fontId="4"/>
  </si>
  <si>
    <t>長崎市長</t>
    <rPh sb="0" eb="4">
      <t>ナガサキシチョウ</t>
    </rPh>
    <phoneticPr fontId="4"/>
  </si>
  <si>
    <t>様</t>
    <rPh sb="0" eb="1">
      <t>サマ</t>
    </rPh>
    <phoneticPr fontId="4"/>
  </si>
  <si>
    <t>有する場合は、適宜欄を補正して、全ての出張所等の状況について記載してください。</t>
    <phoneticPr fontId="4"/>
  </si>
  <si>
    <t>高齢者虐待防止措置実施の有無</t>
    <phoneticPr fontId="4"/>
  </si>
  <si>
    <t>１ 減算型</t>
    <phoneticPr fontId="4"/>
  </si>
  <si>
    <t>２ 基準型</t>
    <phoneticPr fontId="4"/>
  </si>
  <si>
    <t>業務継続計画策定の有無</t>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</si>
  <si>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</si>
  <si>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</si>
  <si>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</si>
  <si>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</si>
  <si>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</si>
  <si>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</si>
  <si>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12 「生活相談員配置等加算」については、「生活相談員配置等加算に係る届出書」（別紙21）を添付してください。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</si>
  <si>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</si>
  <si>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</si>
  <si>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</si>
  <si>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</si>
  <si>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</si>
  <si>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</si>
  <si>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</si>
  <si>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</si>
  <si>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</si>
  <si>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</si>
  <si>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</si>
  <si>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</si>
  <si>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</si>
  <si>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</si>
  <si>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</si>
  <si>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</si>
  <si>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</si>
  <si>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</si>
  <si>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</si>
  <si>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高齢者虐待防止措置実施の有無</t>
  </si>
  <si>
    <t>業務継続計画策定の有無</t>
  </si>
  <si>
    <t>個別機能訓練加算</t>
    <rPh sb="6" eb="8">
      <t>カサン</t>
    </rPh>
    <phoneticPr fontId="4"/>
  </si>
  <si>
    <t>なし</t>
    <phoneticPr fontId="4"/>
  </si>
  <si>
    <t>①サービス提供体制強化加算に関する届出書（別紙14-3)
②参考様式付表【介護福祉士の状況】または【勤続10年以上】
③介護福祉士の資格証の写し</t>
    <rPh sb="50" eb="52">
      <t>キンゾク</t>
    </rPh>
    <rPh sb="54" eb="55">
      <t>ネン</t>
    </rPh>
    <rPh sb="55" eb="57">
      <t>イジョウ</t>
    </rPh>
    <phoneticPr fontId="4"/>
  </si>
  <si>
    <t>①サービス提供体制強化加算に関する届出書（別紙14-3)
②参考様式付表【介護福祉士の状況】
③介護福祉士の資格証の写し</t>
    <phoneticPr fontId="4"/>
  </si>
  <si>
    <t>①サービス提供体制強化加算に関する届出書（別紙14-3)
②参考様式付表【介護福祉士の状況】または【勤続7年以上】
③介護福祉士の資格証の写し</t>
    <phoneticPr fontId="4"/>
  </si>
  <si>
    <t>（別紙１4－３）</t>
    <phoneticPr fontId="4"/>
  </si>
  <si>
    <t>要件を満たすことが分かる根拠書類を準備し、指定権者からの求めがあった場合には、速やかに提出すること。</t>
    <phoneticPr fontId="4"/>
  </si>
  <si>
    <t>（別紙５ー２）</t>
    <phoneticPr fontId="4"/>
  </si>
  <si>
    <t>長崎市長</t>
    <rPh sb="0" eb="2">
      <t>ナガサキ</t>
    </rPh>
    <rPh sb="2" eb="3">
      <t>シ</t>
    </rPh>
    <rPh sb="3" eb="4">
      <t>チョウ</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</si>
  <si>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</si>
  <si>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</si>
  <si>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</si>
  <si>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</si>
  <si>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</si>
  <si>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</si>
  <si>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</si>
  <si>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</si>
  <si>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</si>
  <si>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</si>
  <si>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</si>
  <si>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</si>
  <si>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</si>
  <si>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</si>
  <si>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①浴室部分の状況がわかる平面図
②研修を実施または、実施することが分かる資料</t>
    <phoneticPr fontId="4"/>
  </si>
  <si>
    <t>市</t>
    <rPh sb="0" eb="1">
      <t>シ</t>
    </rPh>
    <phoneticPr fontId="4"/>
  </si>
  <si>
    <t>指定</t>
    <rPh sb="0" eb="2">
      <t>シテイ</t>
    </rPh>
    <phoneticPr fontId="4"/>
  </si>
  <si>
    <t>年月日</t>
    <rPh sb="0" eb="1">
      <t>ネン</t>
    </rPh>
    <rPh sb="1" eb="3">
      <t>ガッピ</t>
    </rPh>
    <phoneticPr fontId="4"/>
  </si>
  <si>
    <t>介護職員等処遇改善加算</t>
    <phoneticPr fontId="65"/>
  </si>
  <si>
    <t>　　　13 　「入浴介助加算」については、「浴室の平面図等」及び入浴介助加算（Ⅰ）の要件である研修を実施または、実施することが分かる資料等を添付してください。</t>
    <phoneticPr fontId="4"/>
  </si>
  <si>
    <t>　　　　　（別紙32ー2）、「テクノロジーの導入による夜勤職員配置加算に係る届出書」（別紙27）のいずれかを添付してください。</t>
    <phoneticPr fontId="4"/>
  </si>
  <si>
    <t>　　6　「異動項目」欄には、(別紙1－３－２)「介護給付費算定に係る体制等状況一覧表」に掲げる項目（施設等の区分、</t>
    <phoneticPr fontId="4"/>
  </si>
  <si>
    <t>介護予防認知症対応型</t>
  </si>
  <si>
    <t>職員の欠員による減算の状況</t>
    <phoneticPr fontId="4"/>
  </si>
  <si>
    <t>時間延長サービス体制</t>
    <phoneticPr fontId="4"/>
  </si>
  <si>
    <t>（別紙１－３）</t>
    <phoneticPr fontId="4"/>
  </si>
  <si>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68"/>
  </si>
  <si>
    <t>　　　　　サービス種別　　　　　　　　現在⇒</t>
    <rPh sb="9" eb="11">
      <t>シュベツ</t>
    </rPh>
    <rPh sb="19" eb="21">
      <t>ゲンザイ</t>
    </rPh>
    <phoneticPr fontId="68"/>
  </si>
  <si>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68"/>
  </si>
  <si>
    <t>通所介護</t>
    <rPh sb="0" eb="2">
      <t>ツウショ</t>
    </rPh>
    <rPh sb="2" eb="4">
      <t>カイゴ</t>
    </rPh>
    <phoneticPr fontId="68"/>
  </si>
  <si>
    <t>通所リハビリテーション</t>
    <rPh sb="0" eb="2">
      <t>ツウショ</t>
    </rPh>
    <phoneticPr fontId="68"/>
  </si>
  <si>
    <t>地域密着型通所介護</t>
    <rPh sb="0" eb="2">
      <t>チイキ</t>
    </rPh>
    <rPh sb="2" eb="5">
      <t>ミッチャクガタ</t>
    </rPh>
    <rPh sb="5" eb="7">
      <t>ツウショ</t>
    </rPh>
    <rPh sb="7" eb="9">
      <t>カイゴ</t>
    </rPh>
    <phoneticPr fontId="68"/>
  </si>
  <si>
    <t>認知症対応型通所介護</t>
    <rPh sb="0" eb="3">
      <t>ニンチショウ</t>
    </rPh>
    <rPh sb="3" eb="6">
      <t>タイオウガタ</t>
    </rPh>
    <rPh sb="6" eb="8">
      <t>ツウショ</t>
    </rPh>
    <rPh sb="8" eb="10">
      <t>カイゴ</t>
    </rPh>
    <phoneticPr fontId="68"/>
  </si>
  <si>
    <t>介護予防認知症対応型通所介護</t>
    <rPh sb="0" eb="2">
      <t>カイゴ</t>
    </rPh>
    <rPh sb="2" eb="4">
      <t>ヨボウ</t>
    </rPh>
    <rPh sb="4" eb="7">
      <t>ニンチショウ</t>
    </rPh>
    <rPh sb="7" eb="10">
      <t>タイオウガタ</t>
    </rPh>
    <rPh sb="10" eb="12">
      <t>ツウショ</t>
    </rPh>
    <rPh sb="12" eb="14">
      <t>カイゴ</t>
    </rPh>
    <phoneticPr fontId="68"/>
  </si>
  <si>
    <t>（１）　事業所基本情報</t>
    <rPh sb="4" eb="7">
      <t>ジギョウショ</t>
    </rPh>
    <rPh sb="7" eb="9">
      <t>キホン</t>
    </rPh>
    <rPh sb="9" eb="11">
      <t>ジョウホウ</t>
    </rPh>
    <phoneticPr fontId="68"/>
  </si>
  <si>
    <t>規模区分　　　　現在⇒</t>
    <rPh sb="8" eb="10">
      <t>ゲンザイ</t>
    </rPh>
    <phoneticPr fontId="68"/>
  </si>
  <si>
    <t>事業所番号</t>
    <rPh sb="0" eb="3">
      <t>ジギョウショ</t>
    </rPh>
    <rPh sb="3" eb="5">
      <t>バンゴウ</t>
    </rPh>
    <phoneticPr fontId="68"/>
  </si>
  <si>
    <t>事業所名</t>
    <rPh sb="0" eb="3">
      <t>ジギョウショ</t>
    </rPh>
    <rPh sb="3" eb="4">
      <t>メイ</t>
    </rPh>
    <phoneticPr fontId="68"/>
  </si>
  <si>
    <t>通常規模型</t>
    <rPh sb="0" eb="2">
      <t>ツウジョウ</t>
    </rPh>
    <rPh sb="2" eb="4">
      <t>キボ</t>
    </rPh>
    <rPh sb="4" eb="5">
      <t>ガタ</t>
    </rPh>
    <phoneticPr fontId="68"/>
  </si>
  <si>
    <t>担当者氏名</t>
    <rPh sb="0" eb="3">
      <t>タントウシャ</t>
    </rPh>
    <rPh sb="3" eb="5">
      <t>シメイ</t>
    </rPh>
    <phoneticPr fontId="68"/>
  </si>
  <si>
    <t>電話番号</t>
    <rPh sb="0" eb="2">
      <t>デンワ</t>
    </rPh>
    <rPh sb="2" eb="4">
      <t>バンゴウ</t>
    </rPh>
    <phoneticPr fontId="68"/>
  </si>
  <si>
    <t>ﾒｰﾙｱﾄﾞﾚｽ</t>
    <phoneticPr fontId="68"/>
  </si>
  <si>
    <t>大規模型Ⅰ</t>
    <rPh sb="0" eb="3">
      <t>ダイキボ</t>
    </rPh>
    <rPh sb="3" eb="4">
      <t>ガタ</t>
    </rPh>
    <phoneticPr fontId="68"/>
  </si>
  <si>
    <t>サービス種別</t>
    <rPh sb="4" eb="6">
      <t>シュベツ</t>
    </rPh>
    <phoneticPr fontId="68"/>
  </si>
  <si>
    <t>規模区分</t>
    <rPh sb="0" eb="2">
      <t>キボ</t>
    </rPh>
    <rPh sb="2" eb="4">
      <t>クブン</t>
    </rPh>
    <phoneticPr fontId="68"/>
  </si>
  <si>
    <t>大規模型Ⅱ</t>
    <rPh sb="0" eb="3">
      <t>ダイキボ</t>
    </rPh>
    <rPh sb="3" eb="4">
      <t>ガタ</t>
    </rPh>
    <phoneticPr fontId="68"/>
  </si>
  <si>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68"/>
  </si>
  <si>
    <t>（２）　加算算定・特例適用の届出</t>
    <rPh sb="4" eb="6">
      <t>カサン</t>
    </rPh>
    <rPh sb="6" eb="8">
      <t>サンテイ</t>
    </rPh>
    <rPh sb="9" eb="11">
      <t>トクレイ</t>
    </rPh>
    <rPh sb="11" eb="13">
      <t>テキヨウ</t>
    </rPh>
    <rPh sb="14" eb="16">
      <t>トドケデ</t>
    </rPh>
    <phoneticPr fontId="68"/>
  </si>
  <si>
    <t>減少月</t>
    <rPh sb="0" eb="2">
      <t>ゲンショウ</t>
    </rPh>
    <rPh sb="2" eb="3">
      <t>ツキ</t>
    </rPh>
    <phoneticPr fontId="68"/>
  </si>
  <si>
    <t>利用延人員数の減少が生じた月</t>
    <rPh sb="0" eb="2">
      <t>リヨウ</t>
    </rPh>
    <rPh sb="2" eb="5">
      <t>ノベジンイン</t>
    </rPh>
    <rPh sb="5" eb="6">
      <t>スウ</t>
    </rPh>
    <rPh sb="7" eb="9">
      <t>ゲンショウ</t>
    </rPh>
    <rPh sb="10" eb="11">
      <t>ショウ</t>
    </rPh>
    <rPh sb="13" eb="14">
      <t>ツキ</t>
    </rPh>
    <phoneticPr fontId="68"/>
  </si>
  <si>
    <t>令和</t>
    <rPh sb="0" eb="2">
      <t>レイワ</t>
    </rPh>
    <phoneticPr fontId="68"/>
  </si>
  <si>
    <t>年</t>
    <rPh sb="0" eb="1">
      <t>ネン</t>
    </rPh>
    <phoneticPr fontId="68"/>
  </si>
  <si>
    <t>月</t>
    <rPh sb="0" eb="1">
      <t>ガツ</t>
    </rPh>
    <phoneticPr fontId="68"/>
  </si>
  <si>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68"/>
  </si>
  <si>
    <t>人</t>
    <rPh sb="0" eb="1">
      <t>ニン</t>
    </rPh>
    <phoneticPr fontId="68"/>
  </si>
  <si>
    <t>減少率（小数）</t>
    <rPh sb="0" eb="3">
      <t>ゲンショウリツ</t>
    </rPh>
    <rPh sb="4" eb="6">
      <t>ショウスウ</t>
    </rPh>
    <phoneticPr fontId="68"/>
  </si>
  <si>
    <t>減少率</t>
    <rPh sb="0" eb="3">
      <t>ゲンショウリツ</t>
    </rPh>
    <phoneticPr fontId="68"/>
  </si>
  <si>
    <t>利用延人員数の減少が生じた月の前年度の１月当たりの平均利用延人員数</t>
  </si>
  <si>
    <t>加算算定の可否</t>
    <rPh sb="5" eb="7">
      <t>カヒ</t>
    </rPh>
    <phoneticPr fontId="68"/>
  </si>
  <si>
    <t>規模特例の可否↓</t>
    <rPh sb="0" eb="2">
      <t>キボ</t>
    </rPh>
    <rPh sb="2" eb="4">
      <t>トクレイ</t>
    </rPh>
    <rPh sb="5" eb="7">
      <t>カヒ</t>
    </rPh>
    <phoneticPr fontId="68"/>
  </si>
  <si>
    <t>↓R3.４月以降</t>
    <rPh sb="5" eb="6">
      <t>ガツ</t>
    </rPh>
    <rPh sb="6" eb="8">
      <t>イコウ</t>
    </rPh>
    <phoneticPr fontId="68"/>
  </si>
  <si>
    <t>特例適用の可否</t>
    <rPh sb="0" eb="2">
      <t>トクレイ</t>
    </rPh>
    <rPh sb="2" eb="4">
      <t>テキヨウ</t>
    </rPh>
    <rPh sb="5" eb="7">
      <t>カヒ</t>
    </rPh>
    <phoneticPr fontId="68"/>
  </si>
  <si>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68"/>
  </si>
  <si>
    <t>加算算定事業所のみ</t>
    <rPh sb="0" eb="2">
      <t>カサン</t>
    </rPh>
    <rPh sb="2" eb="4">
      <t>サンテイ</t>
    </rPh>
    <rPh sb="4" eb="7">
      <t>ジギョウショ</t>
    </rPh>
    <phoneticPr fontId="68"/>
  </si>
  <si>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68"/>
  </si>
  <si>
    <t>（３）　加算算定後の各月の利用延人員数の確認</t>
    <rPh sb="10" eb="11">
      <t>カク</t>
    </rPh>
    <rPh sb="11" eb="12">
      <t>ツキ</t>
    </rPh>
    <rPh sb="13" eb="15">
      <t>リヨウ</t>
    </rPh>
    <rPh sb="15" eb="18">
      <t>ノベジンイン</t>
    </rPh>
    <rPh sb="18" eb="19">
      <t>スウ</t>
    </rPh>
    <rPh sb="20" eb="22">
      <t>カクニン</t>
    </rPh>
    <phoneticPr fontId="68"/>
  </si>
  <si>
    <t>年月</t>
    <rPh sb="0" eb="2">
      <t>ネンゲツ</t>
    </rPh>
    <phoneticPr fontId="68"/>
  </si>
  <si>
    <t>各月の
利用延人員数</t>
    <rPh sb="0" eb="2">
      <t>カクツキ</t>
    </rPh>
    <rPh sb="4" eb="6">
      <t>リヨウ</t>
    </rPh>
    <rPh sb="6" eb="9">
      <t>ノベジンイン</t>
    </rPh>
    <rPh sb="9" eb="10">
      <t>スウ</t>
    </rPh>
    <phoneticPr fontId="68"/>
  </si>
  <si>
    <t>減少割合</t>
    <rPh sb="0" eb="2">
      <t>ゲンショウ</t>
    </rPh>
    <rPh sb="2" eb="4">
      <t>ワリアイ</t>
    </rPh>
    <phoneticPr fontId="68"/>
  </si>
  <si>
    <t>加算
算定の可否</t>
    <rPh sb="0" eb="2">
      <t>カサン</t>
    </rPh>
    <rPh sb="3" eb="5">
      <t>サンテイ</t>
    </rPh>
    <rPh sb="6" eb="8">
      <t>カヒ</t>
    </rPh>
    <phoneticPr fontId="68"/>
  </si>
  <si>
    <t>加算算定届提出月</t>
    <rPh sb="4" eb="5">
      <t>トドケ</t>
    </rPh>
    <rPh sb="5" eb="7">
      <t>テイシュツ</t>
    </rPh>
    <rPh sb="7" eb="8">
      <t>ツキ</t>
    </rPh>
    <phoneticPr fontId="68"/>
  </si>
  <si>
    <t>加算算定開始月</t>
    <rPh sb="4" eb="6">
      <t>カイシ</t>
    </rPh>
    <rPh sb="6" eb="7">
      <t>ツキ</t>
    </rPh>
    <phoneticPr fontId="68"/>
  </si>
  <si>
    <t>加算延長判断月</t>
    <rPh sb="0" eb="2">
      <t>カサン</t>
    </rPh>
    <rPh sb="2" eb="4">
      <t>エンチョウ</t>
    </rPh>
    <rPh sb="4" eb="6">
      <t>ハンダン</t>
    </rPh>
    <rPh sb="6" eb="7">
      <t>ツキ</t>
    </rPh>
    <phoneticPr fontId="68"/>
  </si>
  <si>
    <t>加算終了／延長届提出月</t>
    <rPh sb="0" eb="2">
      <t>カサン</t>
    </rPh>
    <rPh sb="2" eb="4">
      <t>シュウリョウ</t>
    </rPh>
    <rPh sb="5" eb="8">
      <t>エンチョウトドケ</t>
    </rPh>
    <rPh sb="8" eb="10">
      <t>テイシュツ</t>
    </rPh>
    <rPh sb="10" eb="11">
      <t>ツキ</t>
    </rPh>
    <phoneticPr fontId="68"/>
  </si>
  <si>
    <t>減少の
２か月後
に算定
開始</t>
    <rPh sb="0" eb="2">
      <t>ゲンショウ</t>
    </rPh>
    <rPh sb="6" eb="7">
      <t>ゲツ</t>
    </rPh>
    <rPh sb="7" eb="8">
      <t>アト</t>
    </rPh>
    <rPh sb="10" eb="12">
      <t>サンテイ</t>
    </rPh>
    <rPh sb="13" eb="15">
      <t>カイシ</t>
    </rPh>
    <phoneticPr fontId="68"/>
  </si>
  <si>
    <t>延長適用開始月</t>
    <rPh sb="0" eb="2">
      <t>エンチョウ</t>
    </rPh>
    <rPh sb="2" eb="4">
      <t>テキヨウ</t>
    </rPh>
    <rPh sb="4" eb="6">
      <t>カイシ</t>
    </rPh>
    <rPh sb="6" eb="7">
      <t>ツキ</t>
    </rPh>
    <phoneticPr fontId="68"/>
  </si>
  <si>
    <t>延長適用終了月</t>
    <rPh sb="0" eb="2">
      <t>エンチョウ</t>
    </rPh>
    <rPh sb="2" eb="4">
      <t>テキヨウ</t>
    </rPh>
    <rPh sb="4" eb="6">
      <t>シュウリョウ</t>
    </rPh>
    <rPh sb="6" eb="7">
      <t>ツキ</t>
    </rPh>
    <phoneticPr fontId="68"/>
  </si>
  <si>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68"/>
  </si>
  <si>
    <t>加算算定事業所であって、（３）オレンジセルに「可」が表示された事業所のみ</t>
    <rPh sb="4" eb="7">
      <t>ジギョウショ</t>
    </rPh>
    <rPh sb="23" eb="24">
      <t>カ</t>
    </rPh>
    <rPh sb="26" eb="28">
      <t>ヒョウジ</t>
    </rPh>
    <rPh sb="31" eb="34">
      <t>ジギョウショ</t>
    </rPh>
    <phoneticPr fontId="68"/>
  </si>
  <si>
    <t>※ 加算算定開始後に記入してください。</t>
    <rPh sb="6" eb="8">
      <t>カイシ</t>
    </rPh>
    <rPh sb="8" eb="9">
      <t>アト</t>
    </rPh>
    <rPh sb="10" eb="12">
      <t>キニュウ</t>
    </rPh>
    <phoneticPr fontId="68"/>
  </si>
  <si>
    <t>（４）　加算算定の延長の届出</t>
    <rPh sb="9" eb="11">
      <t>エンチョウ</t>
    </rPh>
    <rPh sb="12" eb="14">
      <t>トドケデ</t>
    </rPh>
    <phoneticPr fontId="68"/>
  </si>
  <si>
    <t>加算算定の延長を求める理由</t>
    <rPh sb="0" eb="2">
      <t>カサン</t>
    </rPh>
    <rPh sb="2" eb="4">
      <t>サンテイ</t>
    </rPh>
    <rPh sb="5" eb="7">
      <t>エンチョウ</t>
    </rPh>
    <rPh sb="8" eb="9">
      <t>モト</t>
    </rPh>
    <rPh sb="11" eb="13">
      <t>リユウ</t>
    </rPh>
    <phoneticPr fontId="68"/>
  </si>
  <si>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68"/>
  </si>
  <si>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68"/>
  </si>
  <si>
    <t>特例適用事業所のみ</t>
    <rPh sb="0" eb="2">
      <t>トクレイ</t>
    </rPh>
    <rPh sb="2" eb="4">
      <t>テキヨウ</t>
    </rPh>
    <rPh sb="4" eb="7">
      <t>ジギョウショ</t>
    </rPh>
    <phoneticPr fontId="68"/>
  </si>
  <si>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68"/>
  </si>
  <si>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68"/>
  </si>
  <si>
    <t>特例
適用の可否</t>
    <rPh sb="0" eb="2">
      <t>トクレイ</t>
    </rPh>
    <rPh sb="3" eb="5">
      <t>テキヨウ</t>
    </rPh>
    <rPh sb="6" eb="8">
      <t>カヒ</t>
    </rPh>
    <phoneticPr fontId="68"/>
  </si>
  <si>
    <t>特例適用届提出月</t>
    <rPh sb="0" eb="2">
      <t>トクレイ</t>
    </rPh>
    <rPh sb="2" eb="4">
      <t>テキヨウ</t>
    </rPh>
    <rPh sb="4" eb="5">
      <t>トドケ</t>
    </rPh>
    <rPh sb="5" eb="7">
      <t>テイシュツ</t>
    </rPh>
    <rPh sb="7" eb="8">
      <t>ツキ</t>
    </rPh>
    <phoneticPr fontId="68"/>
  </si>
  <si>
    <t>特例適用開始月</t>
    <rPh sb="0" eb="2">
      <t>トクレイ</t>
    </rPh>
    <rPh sb="2" eb="4">
      <t>テキヨウ</t>
    </rPh>
    <rPh sb="4" eb="6">
      <t>カイシ</t>
    </rPh>
    <rPh sb="6" eb="7">
      <t>ツキ</t>
    </rPh>
    <phoneticPr fontId="68"/>
  </si>
  <si>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68"/>
  </si>
  <si>
    <t>（参考）</t>
    <rPh sb="1" eb="3">
      <t>サンコウ</t>
    </rPh>
    <phoneticPr fontId="68"/>
  </si>
  <si>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</si>
  <si>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68"/>
  </si>
  <si>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68"/>
  </si>
  <si>
    <t>率</t>
    <rPh sb="0" eb="1">
      <t>リツ</t>
    </rPh>
    <phoneticPr fontId="4"/>
  </si>
  <si>
    <t>４月～２月
合計</t>
    <rPh sb="1" eb="2">
      <t>ガツ</t>
    </rPh>
    <rPh sb="4" eb="5">
      <t>ガツ</t>
    </rPh>
    <rPh sb="6" eb="8">
      <t>ゴウケイ</t>
    </rPh>
    <rPh sb="7" eb="8">
      <t>ケイ</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</si>
  <si>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</si>
  <si>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</si>
  <si>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</si>
  <si>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</si>
  <si>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</si>
  <si>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</si>
  <si>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</si>
  <si>
    <t>12月</t>
  </si>
  <si>
    <t>３月</t>
    <rPh sb="1" eb="2">
      <t>ガツ</t>
    </rPh>
    <phoneticPr fontId="4"/>
  </si>
  <si>
    <t>通所介護等
※１</t>
    <rPh sb="0" eb="2">
      <t>ツウショ</t>
    </rPh>
    <rPh sb="2" eb="5">
      <t>カイゴトウ</t>
    </rPh>
    <phoneticPr fontId="84"/>
  </si>
  <si>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4"/>
  </si>
  <si>
    <t>５時間以上６時間未満及び
６時間以上７時間未満</t>
    <rPh sb="1" eb="3">
      <t>ジカン</t>
    </rPh>
    <rPh sb="3" eb="5">
      <t>イジョウ</t>
    </rPh>
    <rPh sb="6" eb="8">
      <t>ジカン</t>
    </rPh>
    <rPh sb="8" eb="10">
      <t>ミマン</t>
    </rPh>
    <rPh sb="10" eb="11">
      <t>オヨ</t>
    </rPh>
    <phoneticPr fontId="4"/>
  </si>
  <si>
    <t>７時間以上８時間未満及び
８時間以上９時間未満</t>
    <rPh sb="1" eb="3">
      <t>ジカン</t>
    </rPh>
    <rPh sb="3" eb="5">
      <t>イジョウ</t>
    </rPh>
    <rPh sb="6" eb="8">
      <t>ジカン</t>
    </rPh>
    <rPh sb="8" eb="10">
      <t>ミマン</t>
    </rPh>
    <rPh sb="10" eb="11">
      <t>オヨ</t>
    </rPh>
    <phoneticPr fontId="4"/>
  </si>
  <si>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84"/>
  </si>
  <si>
    <t>①</t>
  </si>
  <si>
    <t>５時間未満</t>
    <rPh sb="1" eb="3">
      <t>ジカン</t>
    </rPh>
    <rPh sb="3" eb="5">
      <t>ミマン</t>
    </rPh>
    <phoneticPr fontId="4"/>
  </si>
  <si>
    <t>②</t>
  </si>
  <si>
    <t>同時にサービスの提供を受けた者の最大数を営業日ごとに加えた数</t>
    <rPh sb="20" eb="23">
      <t>エイギョウビ</t>
    </rPh>
    <rPh sb="26" eb="27">
      <t>クワ</t>
    </rPh>
    <rPh sb="29" eb="30">
      <t>カズ</t>
    </rPh>
    <phoneticPr fontId="85"/>
  </si>
  <si>
    <t>各月の利用延人員数</t>
    <rPh sb="0" eb="2">
      <t>カクツキ</t>
    </rPh>
    <rPh sb="3" eb="5">
      <t>リヨウ</t>
    </rPh>
    <rPh sb="5" eb="6">
      <t>ノ</t>
    </rPh>
    <rPh sb="6" eb="9">
      <t>ジンインスウ</t>
    </rPh>
    <phoneticPr fontId="84"/>
  </si>
  <si>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84"/>
  </si>
  <si>
    <t>合計</t>
    <rPh sb="0" eb="2">
      <t>ゴウケイ</t>
    </rPh>
    <phoneticPr fontId="84"/>
  </si>
  <si>
    <t>（ａ）</t>
    <phoneticPr fontId="85"/>
  </si>
  <si>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4"/>
  </si>
  <si>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84"/>
  </si>
  <si>
    <t>（ｂ）</t>
    <phoneticPr fontId="85"/>
  </si>
  <si>
    <t>平均利用延人員数
 （a÷b）　　※５</t>
    <rPh sb="0" eb="2">
      <t>ヘイキン</t>
    </rPh>
    <rPh sb="2" eb="4">
      <t>リヨウ</t>
    </rPh>
    <rPh sb="4" eb="5">
      <t>ノベ</t>
    </rPh>
    <rPh sb="5" eb="8">
      <t>ジンインスウ</t>
    </rPh>
    <phoneticPr fontId="84"/>
  </si>
  <si>
    <t>（ｃ）</t>
    <phoneticPr fontId="68"/>
  </si>
  <si>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68"/>
  </si>
  <si>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68"/>
  </si>
  <si>
    <t>利用定員　※６</t>
    <rPh sb="0" eb="2">
      <t>リヨウ</t>
    </rPh>
    <rPh sb="2" eb="4">
      <t>テイイン</t>
    </rPh>
    <phoneticPr fontId="68"/>
  </si>
  <si>
    <t>１月当たりの営業日数　※７</t>
    <rPh sb="1" eb="3">
      <t>ツキア</t>
    </rPh>
    <rPh sb="6" eb="8">
      <t>エイギョウ</t>
    </rPh>
    <rPh sb="8" eb="10">
      <t>ニッスウ</t>
    </rPh>
    <phoneticPr fontId="68"/>
  </si>
  <si>
    <t>平均利用延人員数　※８</t>
    <rPh sb="0" eb="2">
      <t>ヘイキン</t>
    </rPh>
    <rPh sb="2" eb="4">
      <t>リヨウ</t>
    </rPh>
    <rPh sb="4" eb="5">
      <t>ノベ</t>
    </rPh>
    <rPh sb="5" eb="8">
      <t>ジンインスウ</t>
    </rPh>
    <phoneticPr fontId="68"/>
  </si>
  <si>
    <t>×</t>
    <phoneticPr fontId="68"/>
  </si>
  <si>
    <t>=</t>
    <phoneticPr fontId="68"/>
  </si>
  <si>
    <t>（ｄ）</t>
    <phoneticPr fontId="68"/>
  </si>
  <si>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68"/>
  </si>
  <si>
    <t>①従業者の勤務の体制及び勤務形態一覧表（別紙7）</t>
    <rPh sb="20" eb="22">
      <t>ベッシ</t>
    </rPh>
    <phoneticPr fontId="4"/>
  </si>
  <si>
    <t>①従業者の勤務の体制及び勤務形態一覧表（別紙7）（時間延長対応者を確認できるように記載すること）</t>
    <rPh sb="20" eb="22">
      <t>ベッシ</t>
    </rPh>
    <phoneticPr fontId="4"/>
  </si>
  <si>
    <t>①従業者の勤務の体制及び勤務形態一覧表（別紙7）（機能訓練指導員の勤務体制が確認できるもの）
②機能訓練指導員の資格証の写し
③機能訓練指導員がはり師・きゅう師の場合は、理学療法士などの資格を持った機能訓練指導員が配置される事業所における6か月以上の勤務の実績がわかるもの。</t>
    <phoneticPr fontId="4"/>
  </si>
  <si>
    <t>①従業者の勤務の体制及び勤務形態一覧表（別紙7）（管理栄養士の勤務体制が確認できるもの）
②管理栄養士の資格証の写し
③管理栄養士の配置が外部連携によるものである場合は委託契約書</t>
    <phoneticPr fontId="4"/>
  </si>
  <si>
    <t>①従業者の勤務の体制及び勤務形態一覧表（別紙7）（言語聴覚士､歯科衛生士又は看護職員の勤務体制が確認できるもの）
②言語聴覚士､歯科衛生士又は看護職員の資格証の写し</t>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</si>
  <si>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</si>
  <si>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</si>
  <si>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</si>
  <si>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</si>
  <si>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</si>
  <si>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</si>
  <si>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</si>
  <si>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</si>
  <si>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</si>
  <si>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</si>
  <si>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</si>
  <si>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</si>
  <si>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</si>
  <si>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</si>
  <si>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</si>
  <si>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</si>
  <si>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</si>
  <si>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</si>
  <si>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③</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</si>
  <si>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</si>
  <si>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</si>
  <si>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</si>
  <si>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</si>
  <si>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</si>
  <si>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</si>
  <si>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</si>
  <si>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</si>
  <si>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</si>
  <si>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</si>
  <si>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</si>
  <si>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</si>
  <si>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</si>
  <si>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</si>
  <si>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</si>
  <si>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</si>
  <si>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</si>
  <si>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</si>
  <si>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</si>
  <si>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</si>
  <si>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</si>
  <si>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</si>
  <si>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</si>
  <si>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</si>
  <si>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</si>
  <si>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</si>
  <si>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</si>
  <si>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</si>
  <si>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</si>
  <si>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</si>
  <si>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</si>
  <si>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</si>
  <si>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</si>
  <si>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</si>
  <si>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4"/>
  </si>
  <si>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</si>
  <si>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</si>
  <si>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</si>
  <si>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</si>
  <si>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</si>
  <si>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</si>
  <si>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介護予防認知症対応型</t>
    <phoneticPr fontId="4"/>
  </si>
  <si>
    <t>通所介護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</si>
</sst>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0.0_ "/>
    <numFmt numFmtId="177" formatCode="0.0%"/>
    <numFmt numFmtId="178" formatCode="0.0000_ "/>
    <numFmt numFmtId="179" formatCode="0.0_);[Red]\(0.0\)"/>
    <numFmt numFmtId="180" formatCode="0.000_ "/>
    <numFmt numFmtId="181" formatCode="[$-411]ggge&quot;年&quot;m&quot;月&quot;;@"/>
    <numFmt numFmtId="182" formatCode="#,##0.000000;[Red]\-#,##0.000000"/>
    <numFmt numFmtId="183" formatCode="&quot;令&quot;&quot;和&quot;0&quot;年&quot;"/>
    <numFmt numFmtId="184" formatCode="#,##0_ ;[Red]\-#,##0\ "/>
    <numFmt numFmtId="185" formatCode="0.000"/>
    <numFmt numFmtId="186" formatCode="0_ ;[Red]\-0\ "/>
  </numFmts>
  <fonts count="9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b/>
      <sz val="9"/>
      <name val="HG創英角ﾎﾟｯﾌﾟ体"/>
      <family val="3"/>
      <charset val="128"/>
    </font>
    <font>
      <sz val="11"/>
      <name val="HG創英角ﾎﾟｯﾌﾟ体"/>
      <family val="3"/>
      <charset val="128"/>
    </font>
    <font>
      <sz val="9"/>
      <name val="HG創英角ﾎﾟｯﾌﾟ体"/>
      <family val="3"/>
      <charset val="128"/>
    </font>
    <font>
      <sz val="8"/>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sz val="10"/>
      <color indexed="8"/>
      <name val="ＭＳ Ｐゴシック"/>
      <family val="3"/>
      <charset val="128"/>
    </font>
    <font>
      <sz val="9"/>
      <name val="HG創英角ｺﾞｼｯｸUB"/>
      <family val="3"/>
      <charset val="128"/>
    </font>
    <font>
      <sz val="11"/>
      <color theme="1"/>
      <name val="ＭＳ Ｐゴシック"/>
      <family val="3"/>
      <charset val="128"/>
      <scheme val="minor"/>
    </font>
    <font>
      <sz val="10"/>
      <name val="ＭＳ Ｐゴシック"/>
      <family val="3"/>
      <charset val="128"/>
      <scheme val="minor"/>
    </font>
    <font>
      <sz val="14"/>
      <name val="HG丸ｺﾞｼｯｸM-PRO"/>
      <family val="3"/>
      <charset val="128"/>
    </font>
    <font>
      <sz val="22"/>
      <name val="HG丸ｺﾞｼｯｸM-PRO"/>
      <family val="3"/>
      <charset val="128"/>
    </font>
    <font>
      <b/>
      <sz val="11"/>
      <name val="ＭＳ Ｐゴシック"/>
      <family val="3"/>
      <charset val="128"/>
      <scheme val="minor"/>
    </font>
    <font>
      <sz val="10"/>
      <name val="ＭＳ ゴシック"/>
      <family val="3"/>
      <charset val="128"/>
    </font>
    <font>
      <u/>
      <sz val="11"/>
      <color indexed="36"/>
      <name val="ＭＳ Ｐゴシック"/>
      <family val="3"/>
      <charset val="128"/>
    </font>
    <font>
      <sz val="11"/>
      <color theme="1"/>
      <name val="ＭＳ Ｐゴシック"/>
      <family val="2"/>
      <scheme val="minor"/>
    </font>
    <font>
      <b/>
      <sz val="16"/>
      <color theme="1"/>
      <name val="Meiryo UI"/>
      <family val="3"/>
      <charset val="128"/>
    </font>
    <font>
      <sz val="6"/>
      <name val="ＭＳ Ｐ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sz val="6"/>
      <name val="ＭＳ Ｐゴシック"/>
      <family val="2"/>
      <charset val="128"/>
      <scheme val="minor"/>
    </font>
    <font>
      <b/>
      <u/>
      <sz val="11"/>
      <color theme="1"/>
      <name val="ＭＳ Ｐゴシック"/>
      <family val="3"/>
      <charset val="128"/>
    </font>
    <font>
      <b/>
      <sz val="11"/>
      <name val="ＭＳ Ｐゴシック"/>
      <family val="3"/>
      <charset val="128"/>
    </font>
    <font>
      <sz val="10"/>
      <color theme="1"/>
      <name val="ＭＳ Ｐゴシック"/>
      <family val="3"/>
      <charset val="128"/>
    </font>
    <font>
      <sz val="20"/>
      <name val="HGSｺﾞｼｯｸM"/>
      <family val="3"/>
      <charset val="128"/>
    </font>
    <font>
      <sz val="12"/>
      <name val="HGPｺﾞｼｯｸE"/>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20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bottom style="hair">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0">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9" applyNumberFormat="0" applyAlignment="0" applyProtection="0">
      <alignment vertical="center"/>
    </xf>
    <xf numFmtId="0" fontId="20" fillId="29" borderId="0" applyNumberFormat="0" applyBorder="0" applyAlignment="0" applyProtection="0">
      <alignment vertical="center"/>
    </xf>
    <xf numFmtId="0" fontId="10" fillId="3" borderId="60" applyNumberFormat="0" applyFont="0" applyAlignment="0" applyProtection="0">
      <alignment vertical="center"/>
    </xf>
    <xf numFmtId="0" fontId="21" fillId="0" borderId="61" applyNumberFormat="0" applyFill="0" applyAlignment="0" applyProtection="0">
      <alignment vertical="center"/>
    </xf>
    <xf numFmtId="0" fontId="22" fillId="30" borderId="0" applyNumberFormat="0" applyBorder="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0" borderId="63" applyNumberFormat="0" applyFill="0" applyAlignment="0" applyProtection="0">
      <alignment vertical="center"/>
    </xf>
    <xf numFmtId="0" fontId="26" fillId="0" borderId="64" applyNumberFormat="0" applyFill="0" applyAlignment="0" applyProtection="0">
      <alignment vertical="center"/>
    </xf>
    <xf numFmtId="0" fontId="27" fillId="0" borderId="65" applyNumberFormat="0" applyFill="0" applyAlignment="0" applyProtection="0">
      <alignment vertical="center"/>
    </xf>
    <xf numFmtId="0" fontId="27" fillId="0" borderId="0" applyNumberFormat="0" applyFill="0" applyBorder="0" applyAlignment="0" applyProtection="0">
      <alignment vertical="center"/>
    </xf>
    <xf numFmtId="0" fontId="28" fillId="0" borderId="66" applyNumberFormat="0" applyFill="0" applyAlignment="0" applyProtection="0">
      <alignment vertical="center"/>
    </xf>
    <xf numFmtId="0" fontId="29" fillId="31" borderId="67" applyNumberFormat="0" applyAlignment="0" applyProtection="0">
      <alignment vertical="center"/>
    </xf>
    <xf numFmtId="0" fontId="30" fillId="0" borderId="0" applyNumberFormat="0" applyFill="0" applyBorder="0" applyAlignment="0" applyProtection="0">
      <alignment vertical="center"/>
    </xf>
    <xf numFmtId="0" fontId="31" fillId="2" borderId="62" applyNumberFormat="0" applyAlignment="0" applyProtection="0">
      <alignment vertical="center"/>
    </xf>
    <xf numFmtId="0" fontId="32" fillId="32" borderId="0" applyNumberFormat="0" applyBorder="0" applyAlignment="0" applyProtection="0">
      <alignment vertical="center"/>
    </xf>
    <xf numFmtId="0" fontId="10"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59" fillId="0" borderId="0"/>
    <xf numFmtId="0" fontId="66" fillId="0" borderId="0"/>
    <xf numFmtId="38" fontId="66" fillId="0" borderId="0" applyFont="0" applyFill="0" applyBorder="0" applyAlignment="0" applyProtection="0">
      <alignment vertical="center"/>
    </xf>
    <xf numFmtId="9" fontId="66" fillId="0" borderId="0" applyFont="0" applyFill="0" applyBorder="0" applyAlignment="0" applyProtection="0">
      <alignment vertical="center"/>
    </xf>
    <xf numFmtId="0" fontId="1" fillId="0" borderId="0">
      <alignment vertical="center"/>
    </xf>
    <xf numFmtId="0" fontId="10" fillId="0" borderId="0"/>
    <xf numFmtId="0" fontId="78" fillId="0" borderId="0">
      <alignment vertical="center"/>
    </xf>
    <xf numFmtId="38" fontId="78" fillId="0" borderId="0" applyFont="0" applyFill="0" applyBorder="0" applyAlignment="0" applyProtection="0">
      <alignment vertical="center"/>
    </xf>
    <xf numFmtId="38" fontId="10" fillId="0" borderId="0" applyFont="0" applyFill="0" applyBorder="0" applyAlignment="0" applyProtection="0"/>
  </cellStyleXfs>
  <cellXfs count="1608">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0" fillId="0" borderId="0" xfId="0" applyAlignment="1">
      <alignment horizontal="center" vertical="center"/>
    </xf>
    <xf numFmtId="0" fontId="38" fillId="0" borderId="0" xfId="48" applyFont="1">
      <alignment vertical="center"/>
    </xf>
    <xf numFmtId="0" fontId="38" fillId="0" borderId="0" xfId="48" applyFont="1" applyAlignment="1">
      <alignment horizontal="center" vertical="center"/>
    </xf>
    <xf numFmtId="0" fontId="39" fillId="0" borderId="0" xfId="0" applyFont="1" applyAlignment="1">
      <alignment vertical="center"/>
    </xf>
    <xf numFmtId="0" fontId="40" fillId="0" borderId="0" xfId="49" applyFont="1">
      <alignment vertical="center"/>
    </xf>
    <xf numFmtId="0" fontId="40" fillId="0" borderId="0" xfId="49" applyFont="1" applyAlignment="1">
      <alignment horizontal="distributed" vertical="center"/>
    </xf>
    <xf numFmtId="0" fontId="10" fillId="0" borderId="0" xfId="49" applyAlignment="1">
      <alignment horizontal="distributed" vertical="center"/>
    </xf>
    <xf numFmtId="0" fontId="10" fillId="0" borderId="0" xfId="0" applyFont="1" applyAlignment="1">
      <alignment vertical="center" shrinkToFit="1"/>
    </xf>
    <xf numFmtId="0" fontId="40" fillId="0" borderId="0" xfId="48" applyFont="1">
      <alignment vertical="center"/>
    </xf>
    <xf numFmtId="0" fontId="41" fillId="0" borderId="0" xfId="48" applyFont="1">
      <alignment vertical="center"/>
    </xf>
    <xf numFmtId="0" fontId="10" fillId="0" borderId="0" xfId="49" applyAlignment="1">
      <alignment horizontal="center" vertical="center"/>
    </xf>
    <xf numFmtId="0" fontId="40" fillId="0" borderId="0" xfId="48" applyFont="1" applyAlignment="1">
      <alignment vertical="center" shrinkToFit="1"/>
    </xf>
    <xf numFmtId="0" fontId="42" fillId="0" borderId="0" xfId="49" applyFont="1">
      <alignment vertical="center"/>
    </xf>
    <xf numFmtId="0" fontId="42" fillId="0" borderId="0" xfId="48" applyFont="1">
      <alignment vertical="center"/>
    </xf>
    <xf numFmtId="0" fontId="42" fillId="0" borderId="84" xfId="48" applyFont="1" applyBorder="1" applyAlignment="1">
      <alignment vertical="center" shrinkToFit="1"/>
    </xf>
    <xf numFmtId="0" fontId="43" fillId="0" borderId="110" xfId="49" applyFont="1" applyBorder="1" applyAlignment="1">
      <alignment horizontal="left" vertical="center"/>
    </xf>
    <xf numFmtId="0" fontId="43" fillId="0" borderId="111" xfId="49" applyFont="1" applyBorder="1" applyAlignment="1">
      <alignment horizontal="center" vertical="center"/>
    </xf>
    <xf numFmtId="0" fontId="43" fillId="0" borderId="112" xfId="49" applyFont="1" applyBorder="1" applyAlignment="1">
      <alignment horizontal="center" vertical="center"/>
    </xf>
    <xf numFmtId="0" fontId="43" fillId="0" borderId="122" xfId="49" applyFont="1" applyBorder="1" applyAlignment="1">
      <alignment horizontal="left" vertical="center"/>
    </xf>
    <xf numFmtId="0" fontId="43" fillId="0" borderId="123" xfId="49" applyFont="1" applyBorder="1" applyAlignment="1">
      <alignment horizontal="center" vertical="center"/>
    </xf>
    <xf numFmtId="0" fontId="43" fillId="0" borderId="124" xfId="49" applyFont="1" applyBorder="1" applyAlignment="1">
      <alignment horizontal="center" vertical="center"/>
    </xf>
    <xf numFmtId="0" fontId="10" fillId="0" borderId="0" xfId="48">
      <alignment vertical="center"/>
    </xf>
    <xf numFmtId="176" fontId="40" fillId="0" borderId="0" xfId="48" applyNumberFormat="1" applyFont="1">
      <alignment vertical="center"/>
    </xf>
    <xf numFmtId="0" fontId="40" fillId="0" borderId="0" xfId="48" applyFont="1" applyAlignment="1">
      <alignment vertical="top"/>
    </xf>
    <xf numFmtId="0" fontId="10" fillId="0" borderId="0" xfId="0" applyFont="1" applyAlignment="1">
      <alignment vertical="top" wrapText="1"/>
    </xf>
    <xf numFmtId="0" fontId="43" fillId="0" borderId="0" xfId="0" applyFont="1" applyAlignment="1">
      <alignment vertical="top" wrapText="1"/>
    </xf>
    <xf numFmtId="176" fontId="43" fillId="0" borderId="0" xfId="48" applyNumberFormat="1" applyFont="1">
      <alignment vertical="center"/>
    </xf>
    <xf numFmtId="0" fontId="43" fillId="0" borderId="0" xfId="48" applyFont="1">
      <alignment vertical="center"/>
    </xf>
    <xf numFmtId="0" fontId="38" fillId="0" borderId="0" xfId="0" applyFont="1" applyAlignment="1">
      <alignment vertical="center"/>
    </xf>
    <xf numFmtId="0" fontId="45" fillId="0" borderId="0" xfId="0" applyFont="1" applyAlignment="1">
      <alignment vertical="center"/>
    </xf>
    <xf numFmtId="0" fontId="10" fillId="0" borderId="0" xfId="0" applyFont="1" applyAlignment="1">
      <alignment vertical="top"/>
    </xf>
    <xf numFmtId="0" fontId="43" fillId="0" borderId="0" xfId="0" applyFont="1" applyAlignment="1">
      <alignment vertical="top"/>
    </xf>
    <xf numFmtId="0" fontId="43" fillId="0" borderId="0" xfId="49" applyFont="1">
      <alignment vertical="center"/>
    </xf>
    <xf numFmtId="0" fontId="40" fillId="0" borderId="0" xfId="0" applyFont="1" applyAlignment="1">
      <alignment vertical="center"/>
    </xf>
    <xf numFmtId="0" fontId="0" fillId="0" borderId="0" xfId="0" applyAlignment="1">
      <alignment vertical="center" wrapText="1"/>
    </xf>
    <xf numFmtId="0" fontId="38" fillId="0" borderId="0" xfId="50" applyFont="1" applyAlignment="1">
      <alignment vertical="center"/>
    </xf>
    <xf numFmtId="0" fontId="40" fillId="0" borderId="0" xfId="50" applyFont="1" applyAlignment="1">
      <alignment vertical="center"/>
    </xf>
    <xf numFmtId="0" fontId="10" fillId="0" borderId="0" xfId="50" applyAlignment="1">
      <alignment vertical="center" wrapText="1"/>
    </xf>
    <xf numFmtId="0" fontId="50" fillId="0" borderId="110" xfId="49" applyFont="1" applyBorder="1" applyAlignment="1">
      <alignment horizontal="right" vertical="center"/>
    </xf>
    <xf numFmtId="0" fontId="50" fillId="0" borderId="111" xfId="49" applyFont="1" applyBorder="1" applyAlignment="1">
      <alignment horizontal="right" vertical="center"/>
    </xf>
    <xf numFmtId="0" fontId="10" fillId="0" borderId="0" xfId="50" applyAlignment="1">
      <alignment vertical="center"/>
    </xf>
    <xf numFmtId="0" fontId="51" fillId="0" borderId="0" xfId="0" applyFont="1" applyAlignment="1">
      <alignment vertical="center"/>
    </xf>
    <xf numFmtId="0" fontId="51" fillId="0" borderId="0" xfId="0" applyFont="1" applyAlignment="1">
      <alignment vertical="center" shrinkToFit="1"/>
    </xf>
    <xf numFmtId="0" fontId="0" fillId="0" borderId="0" xfId="0" applyAlignment="1">
      <alignment vertical="center" shrinkToFit="1"/>
    </xf>
    <xf numFmtId="0" fontId="46" fillId="0" borderId="0" xfId="0" applyFont="1" applyAlignment="1">
      <alignment vertical="center" shrinkToFit="1"/>
    </xf>
    <xf numFmtId="0" fontId="42" fillId="0" borderId="0" xfId="0" applyFont="1" applyAlignment="1">
      <alignment vertical="center"/>
    </xf>
    <xf numFmtId="0" fontId="38" fillId="0" borderId="82" xfId="0" applyFont="1" applyBorder="1" applyAlignment="1">
      <alignment horizontal="center" vertical="center" shrinkToFit="1"/>
    </xf>
    <xf numFmtId="0" fontId="38" fillId="0" borderId="83" xfId="0" applyFont="1" applyBorder="1" applyAlignment="1">
      <alignment horizontal="center" vertical="center" shrinkToFit="1"/>
    </xf>
    <xf numFmtId="176" fontId="38" fillId="0" borderId="0" xfId="0" applyNumberFormat="1" applyFont="1" applyAlignment="1">
      <alignment vertical="center"/>
    </xf>
    <xf numFmtId="0" fontId="38" fillId="0" borderId="110" xfId="0" applyFont="1" applyBorder="1" applyAlignment="1">
      <alignment horizontal="left" vertical="center"/>
    </xf>
    <xf numFmtId="0" fontId="38" fillId="0" borderId="111" xfId="0" applyFont="1" applyBorder="1" applyAlignment="1">
      <alignment horizontal="center" vertical="center"/>
    </xf>
    <xf numFmtId="0" fontId="46" fillId="0" borderId="111" xfId="0" applyFont="1" applyBorder="1" applyAlignment="1">
      <alignment horizontal="center" vertical="center"/>
    </xf>
    <xf numFmtId="0" fontId="38" fillId="0" borderId="112" xfId="0" applyFont="1" applyBorder="1" applyAlignment="1">
      <alignment horizontal="center" vertical="center"/>
    </xf>
    <xf numFmtId="176" fontId="38" fillId="0" borderId="72" xfId="0" applyNumberFormat="1" applyFont="1" applyBorder="1" applyAlignment="1">
      <alignment vertical="center"/>
    </xf>
    <xf numFmtId="0" fontId="52" fillId="0" borderId="0" xfId="0" applyFont="1" applyAlignment="1">
      <alignment shrinkToFit="1"/>
    </xf>
    <xf numFmtId="0" fontId="51" fillId="0" borderId="0" xfId="48" applyFont="1">
      <alignment vertical="center"/>
    </xf>
    <xf numFmtId="176" fontId="38" fillId="0" borderId="0" xfId="48" applyNumberFormat="1" applyFont="1">
      <alignment vertical="center"/>
    </xf>
    <xf numFmtId="0" fontId="45" fillId="0" borderId="0" xfId="50" applyFont="1" applyAlignment="1">
      <alignment vertical="center"/>
    </xf>
    <xf numFmtId="0" fontId="40" fillId="0" borderId="0" xfId="0" applyFont="1"/>
    <xf numFmtId="0" fontId="41" fillId="0" borderId="0" xfId="0" applyFont="1" applyAlignment="1">
      <alignment vertical="center"/>
    </xf>
    <xf numFmtId="0" fontId="38" fillId="0" borderId="0" xfId="0" applyFont="1" applyAlignment="1">
      <alignment horizontal="left" vertical="center" wrapText="1"/>
    </xf>
    <xf numFmtId="0" fontId="38" fillId="0" borderId="0" xfId="0" applyFont="1" applyAlignment="1">
      <alignment vertical="top"/>
    </xf>
    <xf numFmtId="0" fontId="40" fillId="0" borderId="0" xfId="48" applyFont="1" applyAlignment="1">
      <alignment horizontal="distributed" vertical="center" shrinkToFit="1"/>
    </xf>
    <xf numFmtId="0" fontId="43" fillId="0" borderId="102" xfId="48" applyFont="1" applyBorder="1" applyAlignment="1">
      <alignment horizontal="center" vertical="center" shrinkToFit="1"/>
    </xf>
    <xf numFmtId="0" fontId="43" fillId="0" borderId="103" xfId="48" applyFont="1" applyBorder="1" applyAlignment="1">
      <alignment horizontal="center" vertical="center" shrinkToFit="1"/>
    </xf>
    <xf numFmtId="0" fontId="43" fillId="0" borderId="104" xfId="48" applyFont="1" applyBorder="1" applyAlignment="1">
      <alignment horizontal="center" vertical="center" shrinkToFit="1"/>
    </xf>
    <xf numFmtId="0" fontId="43" fillId="0" borderId="156" xfId="48" applyFont="1" applyBorder="1" applyAlignment="1">
      <alignment horizontal="left" vertical="center" shrinkToFit="1"/>
    </xf>
    <xf numFmtId="0" fontId="43" fillId="0" borderId="157" xfId="48" applyFont="1" applyBorder="1" applyAlignment="1">
      <alignment horizontal="center" vertical="center" shrinkToFit="1"/>
    </xf>
    <xf numFmtId="0" fontId="43" fillId="0" borderId="158" xfId="48" applyFont="1" applyBorder="1" applyAlignment="1">
      <alignment horizontal="center" vertical="center" shrinkToFit="1"/>
    </xf>
    <xf numFmtId="0" fontId="43" fillId="0" borderId="91" xfId="48" applyFont="1" applyBorder="1" applyAlignment="1">
      <alignment horizontal="center" vertical="center" shrinkToFit="1"/>
    </xf>
    <xf numFmtId="0" fontId="43" fillId="0" borderId="92" xfId="48" applyFont="1" applyBorder="1" applyAlignment="1">
      <alignment horizontal="center" vertical="center" shrinkToFit="1"/>
    </xf>
    <xf numFmtId="0" fontId="43" fillId="0" borderId="93" xfId="48" applyFont="1" applyBorder="1" applyAlignment="1">
      <alignment horizontal="center" vertical="center" shrinkToFit="1"/>
    </xf>
    <xf numFmtId="0" fontId="43" fillId="0" borderId="110" xfId="48" applyFont="1" applyBorder="1" applyAlignment="1">
      <alignment horizontal="left" vertical="center" shrinkToFit="1"/>
    </xf>
    <xf numFmtId="0" fontId="43" fillId="0" borderId="111" xfId="48" applyFont="1" applyBorder="1" applyAlignment="1">
      <alignment horizontal="center" vertical="center" shrinkToFit="1"/>
    </xf>
    <xf numFmtId="0" fontId="43" fillId="0" borderId="112" xfId="48" applyFont="1" applyBorder="1" applyAlignment="1">
      <alignment horizontal="center" vertical="center" shrinkToFit="1"/>
    </xf>
    <xf numFmtId="0" fontId="43" fillId="0" borderId="122" xfId="48" applyFont="1" applyBorder="1" applyAlignment="1">
      <alignment horizontal="left" vertical="center" shrinkToFit="1"/>
    </xf>
    <xf numFmtId="0" fontId="43" fillId="0" borderId="123" xfId="48" applyFont="1" applyBorder="1" applyAlignment="1">
      <alignment horizontal="center" vertical="center" shrinkToFit="1"/>
    </xf>
    <xf numFmtId="0" fontId="43" fillId="0" borderId="124" xfId="48" applyFont="1" applyBorder="1" applyAlignment="1">
      <alignment horizontal="center" vertical="center" shrinkToFit="1"/>
    </xf>
    <xf numFmtId="0" fontId="43" fillId="0" borderId="0" xfId="0" applyFont="1" applyAlignment="1">
      <alignment vertical="center"/>
    </xf>
    <xf numFmtId="0" fontId="10" fillId="0" borderId="0" xfId="0" applyFont="1"/>
    <xf numFmtId="0" fontId="38" fillId="0" borderId="102" xfId="48" applyFont="1" applyBorder="1" applyAlignment="1">
      <alignment horizontal="center" vertical="center" shrinkToFit="1"/>
    </xf>
    <xf numFmtId="0" fontId="38" fillId="0" borderId="103" xfId="48" applyFont="1" applyBorder="1" applyAlignment="1">
      <alignment horizontal="center" vertical="center" shrinkToFit="1"/>
    </xf>
    <xf numFmtId="0" fontId="40" fillId="0" borderId="103" xfId="48" applyFont="1" applyBorder="1" applyAlignment="1">
      <alignment horizontal="center" vertical="center" shrinkToFit="1"/>
    </xf>
    <xf numFmtId="0" fontId="52" fillId="0" borderId="103" xfId="48" applyFont="1" applyBorder="1" applyAlignment="1">
      <alignment horizontal="center" vertical="center" shrinkToFit="1"/>
    </xf>
    <xf numFmtId="0" fontId="49" fillId="0" borderId="103" xfId="48" applyFont="1" applyBorder="1" applyAlignment="1">
      <alignment horizontal="center" vertical="center" shrinkToFit="1"/>
    </xf>
    <xf numFmtId="0" fontId="54" fillId="0" borderId="103" xfId="48" applyFont="1" applyBorder="1" applyAlignment="1">
      <alignment horizontal="center" vertical="center" shrinkToFit="1"/>
    </xf>
    <xf numFmtId="0" fontId="40" fillId="0" borderId="104" xfId="48" applyFont="1" applyBorder="1" applyAlignment="1">
      <alignment horizontal="center" vertical="center" shrinkToFit="1"/>
    </xf>
    <xf numFmtId="0" fontId="38" fillId="0" borderId="156" xfId="48" applyFont="1" applyBorder="1" applyAlignment="1">
      <alignment horizontal="left" vertical="center" shrinkToFit="1"/>
    </xf>
    <xf numFmtId="0" fontId="55" fillId="0" borderId="157" xfId="48" applyFont="1" applyBorder="1" applyAlignment="1">
      <alignment horizontal="center" vertical="center" shrinkToFit="1"/>
    </xf>
    <xf numFmtId="0" fontId="38" fillId="0" borderId="157" xfId="48" applyFont="1" applyBorder="1" applyAlignment="1">
      <alignment horizontal="center" vertical="center" shrinkToFit="1"/>
    </xf>
    <xf numFmtId="0" fontId="46" fillId="0" borderId="157" xfId="48" applyFont="1" applyBorder="1" applyAlignment="1">
      <alignment horizontal="center" vertical="center" shrinkToFit="1"/>
    </xf>
    <xf numFmtId="0" fontId="56" fillId="0" borderId="157" xfId="48" applyFont="1" applyBorder="1" applyAlignment="1">
      <alignment horizontal="center" vertical="center" shrinkToFit="1"/>
    </xf>
    <xf numFmtId="0" fontId="38" fillId="0" borderId="158" xfId="48" applyFont="1" applyBorder="1" applyAlignment="1">
      <alignment horizontal="center" vertical="center" shrinkToFit="1"/>
    </xf>
    <xf numFmtId="0" fontId="38" fillId="0" borderId="91" xfId="48" applyFont="1" applyBorder="1" applyAlignment="1">
      <alignment horizontal="center" vertical="center" shrinkToFit="1"/>
    </xf>
    <xf numFmtId="0" fontId="38" fillId="0" borderId="92" xfId="48" applyFont="1" applyBorder="1" applyAlignment="1">
      <alignment horizontal="center" vertical="center" shrinkToFit="1"/>
    </xf>
    <xf numFmtId="0" fontId="40" fillId="0" borderId="92" xfId="48" applyFont="1" applyBorder="1" applyAlignment="1">
      <alignment horizontal="center" vertical="center" shrinkToFit="1"/>
    </xf>
    <xf numFmtId="0" fontId="52" fillId="0" borderId="92" xfId="48" applyFont="1" applyBorder="1" applyAlignment="1">
      <alignment horizontal="center" vertical="center" shrinkToFit="1"/>
    </xf>
    <xf numFmtId="0" fontId="49" fillId="0" borderId="92" xfId="48" applyFont="1" applyBorder="1" applyAlignment="1">
      <alignment horizontal="center" vertical="center" shrinkToFit="1"/>
    </xf>
    <xf numFmtId="0" fontId="54" fillId="0" borderId="92" xfId="48" applyFont="1" applyBorder="1" applyAlignment="1">
      <alignment horizontal="center" vertical="center" shrinkToFit="1"/>
    </xf>
    <xf numFmtId="0" fontId="40" fillId="0" borderId="93" xfId="48" applyFont="1" applyBorder="1" applyAlignment="1">
      <alignment horizontal="center" vertical="center" shrinkToFit="1"/>
    </xf>
    <xf numFmtId="0" fontId="38" fillId="0" borderId="110" xfId="48" applyFont="1" applyBorder="1" applyAlignment="1">
      <alignment horizontal="left" vertical="center" shrinkToFit="1"/>
    </xf>
    <xf numFmtId="0" fontId="55" fillId="0" borderId="111" xfId="48" applyFont="1" applyBorder="1" applyAlignment="1">
      <alignment horizontal="center" vertical="center" shrinkToFit="1"/>
    </xf>
    <xf numFmtId="0" fontId="38" fillId="0" borderId="111" xfId="48" applyFont="1" applyBorder="1" applyAlignment="1">
      <alignment horizontal="center" vertical="center" shrinkToFit="1"/>
    </xf>
    <xf numFmtId="0" fontId="46" fillId="0" borderId="111" xfId="48" applyFont="1" applyBorder="1" applyAlignment="1">
      <alignment horizontal="center" vertical="center" shrinkToFit="1"/>
    </xf>
    <xf numFmtId="0" fontId="56" fillId="0" borderId="111" xfId="48" applyFont="1" applyBorder="1" applyAlignment="1">
      <alignment horizontal="center" vertical="center" shrinkToFit="1"/>
    </xf>
    <xf numFmtId="0" fontId="38" fillId="0" borderId="112" xfId="48" applyFont="1" applyBorder="1" applyAlignment="1">
      <alignment horizontal="center" vertical="center" shrinkToFit="1"/>
    </xf>
    <xf numFmtId="0" fontId="57" fillId="0" borderId="0" xfId="48" applyFont="1">
      <alignment vertical="center"/>
    </xf>
    <xf numFmtId="0" fontId="42" fillId="0" borderId="0" xfId="48" applyFont="1" applyAlignment="1">
      <alignment vertical="center" shrinkToFit="1"/>
    </xf>
    <xf numFmtId="0" fontId="58" fillId="0" borderId="103" xfId="48" applyFont="1" applyBorder="1" applyAlignment="1">
      <alignment horizontal="center" vertical="center" shrinkToFit="1"/>
    </xf>
    <xf numFmtId="0" fontId="58" fillId="0" borderId="92" xfId="48" applyFont="1" applyBorder="1" applyAlignment="1">
      <alignment horizontal="center" vertical="center" shrinkToFit="1"/>
    </xf>
    <xf numFmtId="0" fontId="38" fillId="0" borderId="122" xfId="48" applyFont="1" applyBorder="1" applyAlignment="1">
      <alignment horizontal="left" vertical="center" shrinkToFit="1"/>
    </xf>
    <xf numFmtId="0" fontId="38" fillId="0" borderId="123" xfId="48" applyFont="1" applyBorder="1" applyAlignment="1">
      <alignment horizontal="center" vertical="center" shrinkToFit="1"/>
    </xf>
    <xf numFmtId="0" fontId="38" fillId="0" borderId="124" xfId="48" applyFont="1" applyBorder="1" applyAlignment="1">
      <alignment horizontal="center" vertical="center" shrinkToFit="1"/>
    </xf>
    <xf numFmtId="180" fontId="38" fillId="0" borderId="0" xfId="0" applyNumberFormat="1" applyFont="1" applyAlignment="1">
      <alignment vertical="center"/>
    </xf>
    <xf numFmtId="0" fontId="33" fillId="0" borderId="0" xfId="51" applyFont="1"/>
    <xf numFmtId="0" fontId="33" fillId="0" borderId="0" xfId="51" applyFont="1" applyAlignment="1">
      <alignment wrapText="1"/>
    </xf>
    <xf numFmtId="0" fontId="60" fillId="0" borderId="0" xfId="51" applyFont="1" applyAlignment="1">
      <alignment horizontal="right" vertical="top"/>
    </xf>
    <xf numFmtId="0" fontId="59" fillId="0" borderId="0" xfId="51"/>
    <xf numFmtId="0" fontId="61" fillId="0" borderId="0" xfId="51" applyFont="1" applyAlignment="1">
      <alignment vertical="center"/>
    </xf>
    <xf numFmtId="0" fontId="62" fillId="0" borderId="0" xfId="51" applyFont="1" applyAlignment="1">
      <alignment vertical="center"/>
    </xf>
    <xf numFmtId="0" fontId="63" fillId="0" borderId="2" xfId="51" applyFont="1" applyBorder="1" applyAlignment="1">
      <alignment horizontal="center" vertical="center"/>
    </xf>
    <xf numFmtId="0" fontId="63" fillId="0" borderId="2" xfId="51" applyFont="1" applyBorder="1" applyAlignment="1">
      <alignment horizontal="center" vertical="center" wrapText="1"/>
    </xf>
    <xf numFmtId="0" fontId="64" fillId="0" borderId="2" xfId="51" applyFont="1" applyBorder="1" applyAlignment="1">
      <alignment vertical="center" wrapText="1"/>
    </xf>
    <xf numFmtId="0" fontId="5" fillId="0" borderId="17" xfId="0" applyFont="1" applyBorder="1" applyAlignment="1">
      <alignment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27" xfId="0" applyFont="1" applyBorder="1"/>
    <xf numFmtId="0" fontId="6" fillId="0" borderId="6" xfId="42" applyFont="1" applyBorder="1" applyAlignment="1">
      <alignment horizontal="center" vertical="center"/>
    </xf>
    <xf numFmtId="0" fontId="6" fillId="0" borderId="7" xfId="42" applyFont="1" applyBorder="1" applyAlignment="1">
      <alignment horizontal="center" vertical="center"/>
    </xf>
    <xf numFmtId="0" fontId="5" fillId="0" borderId="17" xfId="0" applyFont="1" applyBorder="1" applyAlignment="1">
      <alignment horizontal="center" vertical="center" textRotation="255" shrinkToFit="1"/>
    </xf>
    <xf numFmtId="0" fontId="5" fillId="0" borderId="159" xfId="0" applyFont="1" applyBorder="1" applyAlignment="1">
      <alignment horizontal="justify" wrapText="1"/>
    </xf>
    <xf numFmtId="0" fontId="5" fillId="0" borderId="159" xfId="0" applyFont="1" applyBorder="1" applyAlignment="1">
      <alignment horizontal="left" vertical="center"/>
    </xf>
    <xf numFmtId="0" fontId="5" fillId="0" borderId="51"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justify"/>
    </xf>
    <xf numFmtId="0" fontId="5" fillId="0" borderId="160" xfId="0" applyFont="1" applyBorder="1" applyAlignment="1">
      <alignment horizontal="center" vertical="center" textRotation="255"/>
    </xf>
    <xf numFmtId="0" fontId="5" fillId="0" borderId="161" xfId="0" applyFont="1" applyBorder="1" applyAlignment="1">
      <alignment horizontal="left"/>
    </xf>
    <xf numFmtId="0" fontId="5" fillId="0" borderId="162" xfId="0" applyFont="1" applyBorder="1" applyAlignment="1">
      <alignment horizontal="justify" wrapText="1"/>
    </xf>
    <xf numFmtId="0" fontId="5" fillId="0" borderId="162" xfId="0" applyFont="1" applyBorder="1"/>
    <xf numFmtId="0" fontId="5" fillId="0" borderId="16" xfId="0" applyFont="1" applyBorder="1"/>
    <xf numFmtId="0" fontId="11" fillId="33" borderId="0" xfId="0" applyFont="1" applyFill="1" applyAlignment="1">
      <alignment horizontal="left" vertical="center"/>
    </xf>
    <xf numFmtId="0" fontId="5" fillId="33" borderId="0" xfId="0" applyFont="1" applyFill="1" applyAlignment="1">
      <alignment horizontal="center" vertical="center"/>
    </xf>
    <xf numFmtId="0" fontId="5" fillId="33" borderId="36"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1" xfId="0" applyFont="1" applyFill="1" applyBorder="1" applyAlignment="1">
      <alignment horizontal="left" vertical="center"/>
    </xf>
    <xf numFmtId="0" fontId="5" fillId="33" borderId="3" xfId="0" applyFont="1" applyFill="1" applyBorder="1" applyAlignment="1">
      <alignment horizontal="left"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15" xfId="0" applyFont="1" applyFill="1" applyBorder="1" applyAlignment="1">
      <alignment horizontal="left" vertical="center"/>
    </xf>
    <xf numFmtId="0" fontId="5" fillId="33" borderId="16" xfId="0" applyFont="1" applyFill="1" applyBorder="1" applyAlignment="1">
      <alignment horizontal="left" vertical="center"/>
    </xf>
    <xf numFmtId="0" fontId="5" fillId="33" borderId="5" xfId="0" applyFont="1" applyFill="1" applyBorder="1" applyAlignment="1">
      <alignment vertical="center"/>
    </xf>
    <xf numFmtId="0" fontId="5" fillId="33" borderId="5" xfId="0" applyFont="1" applyFill="1" applyBorder="1" applyAlignment="1">
      <alignment vertical="center" wrapText="1"/>
    </xf>
    <xf numFmtId="0" fontId="5" fillId="33" borderId="15" xfId="0" applyFont="1" applyFill="1" applyBorder="1" applyAlignment="1">
      <alignment vertical="center" wrapText="1"/>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37" xfId="0" applyFont="1" applyFill="1" applyBorder="1" applyAlignment="1">
      <alignment vertical="center" wrapText="1"/>
    </xf>
    <xf numFmtId="0" fontId="5" fillId="33" borderId="17" xfId="0" applyFont="1" applyFill="1" applyBorder="1" applyAlignment="1">
      <alignment horizontal="left" vertical="center" wrapText="1"/>
    </xf>
    <xf numFmtId="0" fontId="5" fillId="33" borderId="27" xfId="0" applyFont="1" applyFill="1" applyBorder="1" applyAlignment="1">
      <alignment vertical="center" wrapText="1"/>
    </xf>
    <xf numFmtId="0" fontId="5" fillId="33" borderId="57" xfId="0" applyFont="1" applyFill="1" applyBorder="1" applyAlignment="1">
      <alignment vertical="center"/>
    </xf>
    <xf numFmtId="0" fontId="5" fillId="33" borderId="57" xfId="0" applyFont="1" applyFill="1" applyBorder="1" applyAlignment="1">
      <alignment horizontal="left" vertical="center" wrapText="1"/>
    </xf>
    <xf numFmtId="0" fontId="5" fillId="33" borderId="58" xfId="0" applyFont="1" applyFill="1" applyBorder="1" applyAlignment="1">
      <alignment horizontal="left" vertical="center"/>
    </xf>
    <xf numFmtId="0" fontId="5" fillId="33" borderId="1" xfId="0" applyFont="1" applyFill="1" applyBorder="1" applyAlignment="1">
      <alignment vertical="top"/>
    </xf>
    <xf numFmtId="0" fontId="5" fillId="33" borderId="37" xfId="0" applyFont="1" applyFill="1" applyBorder="1" applyAlignment="1">
      <alignment vertical="center"/>
    </xf>
    <xf numFmtId="0" fontId="5" fillId="33" borderId="17" xfId="0" applyFont="1" applyFill="1" applyBorder="1" applyAlignment="1">
      <alignment horizontal="left" vertical="center"/>
    </xf>
    <xf numFmtId="0" fontId="5" fillId="33" borderId="27" xfId="0" applyFont="1" applyFill="1" applyBorder="1" applyAlignment="1">
      <alignment vertical="center"/>
    </xf>
    <xf numFmtId="0" fontId="5" fillId="33" borderId="56" xfId="0" applyFont="1" applyFill="1" applyBorder="1" applyAlignment="1">
      <alignment vertical="center"/>
    </xf>
    <xf numFmtId="0" fontId="5" fillId="33" borderId="0" xfId="0" applyFont="1" applyFill="1" applyAlignment="1">
      <alignment vertical="center"/>
    </xf>
    <xf numFmtId="0" fontId="5" fillId="33" borderId="0" xfId="0" applyFont="1" applyFill="1" applyAlignment="1">
      <alignment vertical="top"/>
    </xf>
    <xf numFmtId="0" fontId="5" fillId="33" borderId="27" xfId="0" applyFont="1" applyFill="1" applyBorder="1" applyAlignment="1">
      <alignment vertical="top"/>
    </xf>
    <xf numFmtId="0" fontId="5" fillId="33" borderId="44" xfId="0" applyFont="1" applyFill="1" applyBorder="1" applyAlignment="1">
      <alignment vertical="center"/>
    </xf>
    <xf numFmtId="0" fontId="5" fillId="33" borderId="45" xfId="0" applyFont="1" applyFill="1" applyBorder="1" applyAlignment="1">
      <alignment vertical="center"/>
    </xf>
    <xf numFmtId="0" fontId="5" fillId="33" borderId="45" xfId="0" applyFont="1" applyFill="1" applyBorder="1" applyAlignment="1">
      <alignment horizontal="left" vertical="center" wrapText="1"/>
    </xf>
    <xf numFmtId="0" fontId="5" fillId="33" borderId="48" xfId="0" applyFont="1" applyFill="1" applyBorder="1" applyAlignment="1">
      <alignment horizontal="left" vertical="center"/>
    </xf>
    <xf numFmtId="0" fontId="5" fillId="33" borderId="17" xfId="0" applyFont="1" applyFill="1" applyBorder="1" applyAlignment="1">
      <alignment vertical="top"/>
    </xf>
    <xf numFmtId="0" fontId="5" fillId="33" borderId="27" xfId="0" applyFont="1" applyFill="1" applyBorder="1" applyAlignment="1">
      <alignment horizontal="left" vertical="center"/>
    </xf>
    <xf numFmtId="0" fontId="5" fillId="33" borderId="29" xfId="0" applyFont="1" applyFill="1" applyBorder="1" applyAlignment="1">
      <alignment horizontal="left" vertical="center" shrinkToFit="1"/>
    </xf>
    <xf numFmtId="0" fontId="5" fillId="33" borderId="29" xfId="0" applyFont="1" applyFill="1" applyBorder="1" applyAlignment="1">
      <alignment horizontal="left" vertical="center" wrapText="1"/>
    </xf>
    <xf numFmtId="0" fontId="5" fillId="33" borderId="45" xfId="0" applyFont="1" applyFill="1" applyBorder="1" applyAlignment="1">
      <alignment horizontal="left" vertical="center"/>
    </xf>
    <xf numFmtId="0" fontId="5" fillId="33" borderId="46" xfId="0" applyFont="1" applyFill="1" applyBorder="1" applyAlignment="1">
      <alignment horizontal="left" vertical="center"/>
    </xf>
    <xf numFmtId="0" fontId="5" fillId="33" borderId="29" xfId="0" applyFont="1" applyFill="1" applyBorder="1" applyAlignment="1">
      <alignment horizontal="left" vertical="center"/>
    </xf>
    <xf numFmtId="0" fontId="5" fillId="33" borderId="16" xfId="0" applyFont="1" applyFill="1" applyBorder="1" applyAlignment="1">
      <alignment vertical="center"/>
    </xf>
    <xf numFmtId="0" fontId="5" fillId="33" borderId="35" xfId="0" applyFont="1" applyFill="1" applyBorder="1" applyAlignment="1">
      <alignment vertical="center"/>
    </xf>
    <xf numFmtId="0" fontId="5" fillId="33" borderId="16" xfId="0" applyFont="1" applyFill="1" applyBorder="1" applyAlignment="1">
      <alignment horizontal="left" vertical="center" wrapText="1"/>
    </xf>
    <xf numFmtId="0" fontId="5" fillId="33" borderId="15" xfId="0" applyFont="1" applyFill="1" applyBorder="1" applyAlignment="1">
      <alignment vertical="center"/>
    </xf>
    <xf numFmtId="0" fontId="5" fillId="33" borderId="30" xfId="0" applyFont="1" applyFill="1" applyBorder="1" applyAlignment="1">
      <alignment vertical="center" wrapText="1"/>
    </xf>
    <xf numFmtId="0" fontId="5" fillId="33" borderId="13" xfId="0" applyFont="1" applyFill="1" applyBorder="1" applyAlignment="1">
      <alignment vertical="center"/>
    </xf>
    <xf numFmtId="0" fontId="5" fillId="33" borderId="13" xfId="0" applyFont="1" applyFill="1" applyBorder="1" applyAlignment="1">
      <alignment horizontal="lef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5" fillId="33" borderId="3" xfId="0" applyFont="1" applyFill="1" applyBorder="1" applyAlignment="1">
      <alignment vertical="center"/>
    </xf>
    <xf numFmtId="0" fontId="5" fillId="33" borderId="25" xfId="0" applyFont="1" applyFill="1" applyBorder="1" applyAlignment="1">
      <alignment vertical="center" wrapText="1"/>
    </xf>
    <xf numFmtId="0" fontId="5" fillId="33" borderId="3" xfId="0" applyFont="1" applyFill="1" applyBorder="1" applyAlignment="1">
      <alignment horizontal="left" vertical="center" wrapText="1"/>
    </xf>
    <xf numFmtId="0" fontId="0" fillId="33" borderId="1" xfId="0" applyFill="1" applyBorder="1" applyAlignment="1">
      <alignment vertical="center"/>
    </xf>
    <xf numFmtId="0" fontId="5" fillId="33" borderId="28" xfId="0" applyFont="1" applyFill="1" applyBorder="1" applyAlignment="1">
      <alignment horizontal="left" vertical="center" shrinkToFit="1"/>
    </xf>
    <xf numFmtId="0" fontId="0" fillId="33" borderId="41" xfId="0" applyFill="1" applyBorder="1" applyAlignment="1">
      <alignment horizontal="center" vertical="center"/>
    </xf>
    <xf numFmtId="0" fontId="5" fillId="33" borderId="42" xfId="0" applyFont="1" applyFill="1" applyBorder="1" applyAlignment="1">
      <alignment vertical="center"/>
    </xf>
    <xf numFmtId="0" fontId="5" fillId="33" borderId="42" xfId="0" applyFont="1" applyFill="1" applyBorder="1" applyAlignment="1">
      <alignment horizontal="left" vertical="center" wrapText="1"/>
    </xf>
    <xf numFmtId="0" fontId="0" fillId="33" borderId="42" xfId="0" applyFill="1" applyBorder="1" applyAlignment="1">
      <alignment horizontal="center" vertical="center"/>
    </xf>
    <xf numFmtId="0" fontId="5" fillId="33" borderId="42" xfId="0" applyFont="1" applyFill="1" applyBorder="1" applyAlignment="1">
      <alignment horizontal="left" vertical="center"/>
    </xf>
    <xf numFmtId="0" fontId="5" fillId="33" borderId="43" xfId="0" applyFont="1" applyFill="1" applyBorder="1" applyAlignment="1">
      <alignment horizontal="left"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44" xfId="0" applyFill="1" applyBorder="1" applyAlignment="1">
      <alignment horizontal="center" vertical="center"/>
    </xf>
    <xf numFmtId="0" fontId="0" fillId="33" borderId="45" xfId="0" applyFill="1" applyBorder="1" applyAlignment="1">
      <alignment vertical="center"/>
    </xf>
    <xf numFmtId="0" fontId="0" fillId="33" borderId="45" xfId="0" applyFill="1" applyBorder="1" applyAlignment="1">
      <alignment horizontal="center" vertical="center"/>
    </xf>
    <xf numFmtId="0" fontId="0" fillId="33" borderId="45" xfId="0" applyFill="1" applyBorder="1" applyAlignment="1">
      <alignment horizontal="left" vertical="center"/>
    </xf>
    <xf numFmtId="0" fontId="0" fillId="33" borderId="46"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5" fillId="33" borderId="5" xfId="0" applyFont="1" applyFill="1" applyBorder="1" applyAlignment="1">
      <alignment horizontal="left" vertical="center"/>
    </xf>
    <xf numFmtId="0" fontId="5" fillId="33" borderId="1" xfId="0" applyFont="1" applyFill="1" applyBorder="1" applyAlignment="1">
      <alignment vertical="center"/>
    </xf>
    <xf numFmtId="0" fontId="5" fillId="33" borderId="46" xfId="0" applyFont="1" applyFill="1" applyBorder="1" applyAlignment="1">
      <alignment vertical="top"/>
    </xf>
    <xf numFmtId="0" fontId="5" fillId="33" borderId="17" xfId="0" applyFont="1" applyFill="1" applyBorder="1" applyAlignment="1">
      <alignment vertical="center" wrapText="1"/>
    </xf>
    <xf numFmtId="0" fontId="5" fillId="33" borderId="29" xfId="0" applyFont="1" applyFill="1" applyBorder="1" applyAlignment="1">
      <alignment vertical="center" shrinkToFit="1"/>
    </xf>
    <xf numFmtId="0" fontId="5" fillId="33" borderId="46" xfId="0" applyFont="1" applyFill="1" applyBorder="1" applyAlignment="1">
      <alignment vertical="center"/>
    </xf>
    <xf numFmtId="0" fontId="5" fillId="33" borderId="29" xfId="0" applyFont="1" applyFill="1" applyBorder="1" applyAlignment="1">
      <alignment vertical="center" wrapText="1"/>
    </xf>
    <xf numFmtId="0" fontId="12" fillId="33" borderId="45" xfId="0" applyFont="1" applyFill="1" applyBorder="1" applyAlignment="1">
      <alignment vertical="center"/>
    </xf>
    <xf numFmtId="0" fontId="12" fillId="33" borderId="46" xfId="0" applyFont="1" applyFill="1" applyBorder="1" applyAlignment="1">
      <alignment vertical="center"/>
    </xf>
    <xf numFmtId="0" fontId="5" fillId="33" borderId="35" xfId="0" applyFont="1" applyFill="1" applyBorder="1" applyAlignment="1">
      <alignment vertical="center" wrapText="1"/>
    </xf>
    <xf numFmtId="0" fontId="5" fillId="33" borderId="16" xfId="0" applyFont="1" applyFill="1" applyBorder="1" applyAlignment="1">
      <alignment vertical="center" wrapText="1"/>
    </xf>
    <xf numFmtId="0" fontId="5" fillId="33" borderId="14" xfId="0" applyFont="1" applyFill="1" applyBorder="1" applyAlignment="1">
      <alignment vertical="center"/>
    </xf>
    <xf numFmtId="0" fontId="5" fillId="33" borderId="43" xfId="0" applyFont="1" applyFill="1" applyBorder="1" applyAlignment="1">
      <alignment vertical="center"/>
    </xf>
    <xf numFmtId="0" fontId="5" fillId="33" borderId="0" xfId="0" applyFont="1" applyFill="1" applyAlignment="1">
      <alignment horizontal="center"/>
    </xf>
    <xf numFmtId="0" fontId="5" fillId="33" borderId="0" xfId="0" applyFont="1" applyFill="1"/>
    <xf numFmtId="0" fontId="13" fillId="33" borderId="0" xfId="0" applyFont="1" applyFill="1" applyAlignment="1">
      <alignment horizontal="left" vertical="center"/>
    </xf>
    <xf numFmtId="0" fontId="0" fillId="33" borderId="0" xfId="0" applyFill="1" applyAlignment="1">
      <alignment horizontal="left" vertical="center"/>
    </xf>
    <xf numFmtId="0" fontId="0" fillId="0" borderId="0" xfId="0" applyAlignment="1">
      <alignment horizontal="left" vertical="center"/>
    </xf>
    <xf numFmtId="0" fontId="12" fillId="33" borderId="0" xfId="0" applyFont="1" applyFill="1" applyAlignment="1">
      <alignment horizontal="left" vertical="center"/>
    </xf>
    <xf numFmtId="0" fontId="0" fillId="33" borderId="0" xfId="0" applyFill="1"/>
    <xf numFmtId="0" fontId="14" fillId="33" borderId="0" xfId="0" applyFont="1" applyFill="1" applyAlignment="1">
      <alignment horizontal="center" vertical="center"/>
    </xf>
    <xf numFmtId="0" fontId="14" fillId="33" borderId="0" xfId="0" applyFont="1" applyFill="1" applyAlignment="1">
      <alignment horizontal="left" vertical="center"/>
    </xf>
    <xf numFmtId="0" fontId="14" fillId="0" borderId="0" xfId="0" applyFont="1" applyAlignment="1">
      <alignment horizontal="left" vertical="center"/>
    </xf>
    <xf numFmtId="0" fontId="5" fillId="0" borderId="0" xfId="0" applyFont="1" applyAlignment="1">
      <alignment vertical="top"/>
    </xf>
    <xf numFmtId="0" fontId="5" fillId="0" borderId="15" xfId="0" applyFont="1" applyBorder="1" applyAlignment="1">
      <alignment horizontal="left" vertical="center"/>
    </xf>
    <xf numFmtId="0" fontId="5" fillId="0" borderId="6" xfId="42" applyFont="1" applyBorder="1" applyAlignment="1">
      <alignment horizontal="center" vertical="center"/>
    </xf>
    <xf numFmtId="0" fontId="5" fillId="0" borderId="7" xfId="0" applyFont="1" applyBorder="1" applyAlignment="1">
      <alignment vertical="center"/>
    </xf>
    <xf numFmtId="0" fontId="5" fillId="0" borderId="0" xfId="42" applyFont="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5" fillId="0" borderId="16" xfId="42" applyFont="1" applyBorder="1" applyAlignment="1">
      <alignment horizontal="center" vertical="center"/>
    </xf>
    <xf numFmtId="0" fontId="5" fillId="0" borderId="5"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177" fontId="5" fillId="0" borderId="17" xfId="0" applyNumberFormat="1" applyFont="1" applyBorder="1" applyAlignment="1">
      <alignment horizontal="center" vertical="center"/>
    </xf>
    <xf numFmtId="0" fontId="34" fillId="0" borderId="0" xfId="0" applyFont="1" applyAlignment="1">
      <alignment horizontal="center" vertical="center"/>
    </xf>
    <xf numFmtId="0" fontId="5" fillId="0" borderId="27" xfId="0" applyFont="1" applyBorder="1" applyAlignment="1">
      <alignment vertical="center"/>
    </xf>
    <xf numFmtId="0" fontId="5" fillId="0" borderId="2" xfId="0" applyFont="1" applyBorder="1" applyAlignment="1">
      <alignment horizontal="center" vertical="center"/>
    </xf>
    <xf numFmtId="0" fontId="6" fillId="0" borderId="0" xfId="0" applyFont="1" applyAlignment="1">
      <alignment horizontal="center" vertical="center"/>
    </xf>
    <xf numFmtId="0" fontId="8" fillId="0" borderId="7" xfId="0" applyFont="1" applyBorder="1" applyAlignment="1">
      <alignment horizontal="left" vertical="center"/>
    </xf>
    <xf numFmtId="177" fontId="5" fillId="0" borderId="0" xfId="0" applyNumberFormat="1" applyFont="1" applyAlignment="1">
      <alignment vertical="center"/>
    </xf>
    <xf numFmtId="0" fontId="5" fillId="0" borderId="16" xfId="0" applyFont="1" applyBorder="1" applyAlignment="1">
      <alignment horizontal="left" vertical="center"/>
    </xf>
    <xf numFmtId="177" fontId="5" fillId="0" borderId="5" xfId="0" applyNumberFormat="1" applyFont="1" applyBorder="1" applyAlignment="1">
      <alignment vertical="center"/>
    </xf>
    <xf numFmtId="0" fontId="5" fillId="0" borderId="15" xfId="0" applyFont="1" applyBorder="1" applyAlignment="1">
      <alignment vertical="center"/>
    </xf>
    <xf numFmtId="0" fontId="5" fillId="0" borderId="0" xfId="0" applyFont="1" applyAlignment="1">
      <alignment horizontal="center" vertical="center" wrapText="1"/>
    </xf>
    <xf numFmtId="0" fontId="36" fillId="0" borderId="27" xfId="0" applyFont="1" applyBorder="1" applyAlignment="1">
      <alignment vertical="center" shrinkToFit="1"/>
    </xf>
    <xf numFmtId="0" fontId="5" fillId="0" borderId="35" xfId="0" applyFont="1" applyBorder="1" applyAlignment="1">
      <alignment horizontal="center" vertical="center"/>
    </xf>
    <xf numFmtId="0" fontId="8" fillId="0" borderId="16" xfId="0" applyFont="1" applyBorder="1" applyAlignment="1">
      <alignment horizontal="left" vertical="center"/>
    </xf>
    <xf numFmtId="0" fontId="35" fillId="0" borderId="0" xfId="0" applyFont="1" applyAlignment="1">
      <alignment vertical="top"/>
    </xf>
    <xf numFmtId="0" fontId="5" fillId="0" borderId="0" xfId="0" applyFont="1" applyAlignment="1">
      <alignment horizontal="center"/>
    </xf>
    <xf numFmtId="0" fontId="9" fillId="0" borderId="0" xfId="0" applyFont="1" applyAlignment="1">
      <alignment horizontal="left" vertical="top"/>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center"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163" xfId="0" applyFont="1" applyBorder="1" applyAlignment="1">
      <alignment horizontal="center" vertical="center"/>
    </xf>
    <xf numFmtId="0" fontId="9" fillId="0" borderId="0" xfId="0" applyFont="1" applyAlignment="1">
      <alignment horizontal="left" vertical="center"/>
    </xf>
    <xf numFmtId="0" fontId="9" fillId="0" borderId="4" xfId="0" applyFont="1" applyBorder="1" applyAlignment="1">
      <alignment horizontal="center" vertical="center"/>
    </xf>
    <xf numFmtId="0" fontId="9" fillId="0" borderId="1"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27" xfId="0" applyFont="1" applyBorder="1" applyAlignment="1">
      <alignment horizontal="left" vertical="center"/>
    </xf>
    <xf numFmtId="0" fontId="9" fillId="0" borderId="16" xfId="0" applyFont="1" applyBorder="1" applyAlignment="1">
      <alignment horizontal="center" vertical="center"/>
    </xf>
    <xf numFmtId="0" fontId="9" fillId="0" borderId="5" xfId="0" applyFont="1" applyBorder="1" applyAlignment="1">
      <alignment horizontal="left" vertical="center"/>
    </xf>
    <xf numFmtId="0" fontId="9" fillId="0" borderId="32" xfId="0" applyFont="1" applyBorder="1" applyAlignment="1">
      <alignment horizontal="center" vertical="center"/>
    </xf>
    <xf numFmtId="0" fontId="9" fillId="0" borderId="33" xfId="0" applyFont="1" applyBorder="1" applyAlignment="1">
      <alignment horizontal="left" vertical="center"/>
    </xf>
    <xf numFmtId="0" fontId="9" fillId="0" borderId="21" xfId="0" applyFont="1" applyBorder="1" applyAlignment="1">
      <alignment horizontal="center" vertical="center"/>
    </xf>
    <xf numFmtId="0" fontId="9" fillId="0" borderId="23" xfId="0" applyFont="1" applyBorder="1" applyAlignment="1">
      <alignment horizontal="left" vertical="center"/>
    </xf>
    <xf numFmtId="0" fontId="9" fillId="0" borderId="166" xfId="0" applyFont="1" applyBorder="1" applyAlignment="1">
      <alignment horizontal="left" vertical="top"/>
    </xf>
    <xf numFmtId="0" fontId="9" fillId="0" borderId="57" xfId="0" applyFont="1" applyBorder="1" applyAlignment="1">
      <alignment horizontal="left" vertical="top"/>
    </xf>
    <xf numFmtId="0" fontId="9" fillId="0" borderId="5" xfId="0" applyFont="1" applyBorder="1" applyAlignment="1">
      <alignment horizontal="left" vertical="top"/>
    </xf>
    <xf numFmtId="0" fontId="9" fillId="0" borderId="4" xfId="0" applyFont="1" applyBorder="1" applyAlignment="1">
      <alignment horizontal="left" vertical="top"/>
    </xf>
    <xf numFmtId="0" fontId="9" fillId="0" borderId="16" xfId="0" applyFont="1" applyBorder="1" applyAlignment="1">
      <alignment horizontal="left" vertical="top"/>
    </xf>
    <xf numFmtId="0" fontId="5" fillId="33" borderId="8" xfId="0" applyFont="1" applyFill="1" applyBorder="1" applyAlignment="1">
      <alignment horizontal="center" vertical="center"/>
    </xf>
    <xf numFmtId="0" fontId="0" fillId="33" borderId="47" xfId="0" applyFill="1" applyBorder="1" applyAlignment="1">
      <alignment horizontal="center" vertical="center"/>
    </xf>
    <xf numFmtId="0" fontId="0" fillId="33" borderId="0" xfId="0" applyFill="1" applyAlignment="1">
      <alignment horizontal="center" vertical="center"/>
    </xf>
    <xf numFmtId="0" fontId="0" fillId="33" borderId="57" xfId="0" applyFill="1" applyBorder="1" applyAlignment="1">
      <alignment horizontal="center" vertical="center"/>
    </xf>
    <xf numFmtId="0" fontId="5" fillId="33" borderId="47" xfId="0" applyFont="1" applyFill="1" applyBorder="1" applyAlignment="1">
      <alignment horizontal="left" vertical="center"/>
    </xf>
    <xf numFmtId="0" fontId="5" fillId="33" borderId="0" xfId="0" applyFont="1" applyFill="1" applyAlignment="1">
      <alignment horizontal="left" vertical="center"/>
    </xf>
    <xf numFmtId="0" fontId="5" fillId="33" borderId="57" xfId="0" applyFont="1" applyFill="1" applyBorder="1" applyAlignment="1">
      <alignment horizontal="left" vertical="center"/>
    </xf>
    <xf numFmtId="0" fontId="5" fillId="33" borderId="3"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15" xfId="0" applyFont="1" applyFill="1" applyBorder="1" applyAlignment="1">
      <alignment horizontal="center" vertical="center"/>
    </xf>
    <xf numFmtId="0" fontId="0" fillId="33" borderId="50" xfId="0" applyFill="1" applyBorder="1" applyAlignment="1">
      <alignment horizontal="center" vertical="center"/>
    </xf>
    <xf numFmtId="0" fontId="0" fillId="33" borderId="17" xfId="0" applyFill="1" applyBorder="1" applyAlignment="1">
      <alignment horizontal="center" vertical="center"/>
    </xf>
    <xf numFmtId="0" fontId="0" fillId="33" borderId="56" xfId="0" applyFill="1" applyBorder="1" applyAlignment="1">
      <alignment horizontal="center" vertical="center"/>
    </xf>
    <xf numFmtId="0" fontId="5" fillId="33" borderId="0" xfId="0" applyFont="1" applyFill="1" applyAlignment="1">
      <alignment horizontal="left" vertical="center" wrapText="1"/>
    </xf>
    <xf numFmtId="0" fontId="6" fillId="0" borderId="32" xfId="42" applyFont="1" applyBorder="1" applyAlignment="1">
      <alignment horizontal="center" vertical="center"/>
    </xf>
    <xf numFmtId="0" fontId="6" fillId="0" borderId="33" xfId="42" applyFont="1" applyBorder="1" applyAlignment="1">
      <alignment horizontal="center"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57" xfId="0" applyFill="1" applyBorder="1" applyAlignment="1">
      <alignment vertical="center"/>
    </xf>
    <xf numFmtId="0" fontId="0" fillId="33" borderId="57" xfId="0" applyFill="1" applyBorder="1" applyAlignment="1">
      <alignment horizontal="left" vertical="center"/>
    </xf>
    <xf numFmtId="0" fontId="0" fillId="33" borderId="58" xfId="0" applyFill="1" applyBorder="1" applyAlignment="1">
      <alignment horizontal="left" vertical="center"/>
    </xf>
    <xf numFmtId="0" fontId="0" fillId="33" borderId="15" xfId="0" applyFill="1" applyBorder="1" applyAlignment="1">
      <alignment vertical="center"/>
    </xf>
    <xf numFmtId="0" fontId="5" fillId="33" borderId="58" xfId="0" applyFont="1" applyFill="1" applyBorder="1" applyAlignment="1">
      <alignment vertical="top"/>
    </xf>
    <xf numFmtId="0" fontId="0" fillId="33" borderId="13" xfId="0" applyFill="1" applyBorder="1" applyAlignment="1">
      <alignment vertical="center"/>
    </xf>
    <xf numFmtId="0" fontId="69" fillId="0" borderId="0" xfId="52" applyFont="1" applyAlignment="1">
      <alignment vertical="center"/>
    </xf>
    <xf numFmtId="0" fontId="69" fillId="0" borderId="2" xfId="52" applyFont="1" applyBorder="1" applyAlignment="1">
      <alignment vertical="center"/>
    </xf>
    <xf numFmtId="0" fontId="69" fillId="0" borderId="0" xfId="52" applyFont="1" applyAlignment="1">
      <alignment horizontal="left" vertical="center"/>
    </xf>
    <xf numFmtId="0" fontId="70" fillId="0" borderId="0" xfId="52" applyFont="1" applyAlignment="1">
      <alignment vertical="center"/>
    </xf>
    <xf numFmtId="0" fontId="69" fillId="0" borderId="0" xfId="52" applyFont="1" applyAlignment="1">
      <alignment horizontal="right" vertical="center"/>
    </xf>
    <xf numFmtId="0" fontId="69" fillId="0" borderId="2" xfId="52" applyFont="1" applyBorder="1" applyAlignment="1">
      <alignment horizontal="left" vertical="center"/>
    </xf>
    <xf numFmtId="0" fontId="69" fillId="0" borderId="8" xfId="52" applyFont="1" applyBorder="1" applyAlignment="1">
      <alignment horizontal="center" vertical="center"/>
    </xf>
    <xf numFmtId="0" fontId="71" fillId="0" borderId="0" xfId="52" applyFont="1" applyAlignment="1">
      <alignment horizontal="left" vertical="center" wrapText="1"/>
    </xf>
    <xf numFmtId="0" fontId="69" fillId="0" borderId="7" xfId="52" applyFont="1" applyBorder="1" applyAlignment="1">
      <alignment vertical="center"/>
    </xf>
    <xf numFmtId="0" fontId="69" fillId="0" borderId="8" xfId="52" applyFont="1" applyBorder="1" applyAlignment="1">
      <alignment vertical="center"/>
    </xf>
    <xf numFmtId="0" fontId="66" fillId="0" borderId="0" xfId="52"/>
    <xf numFmtId="181" fontId="69" fillId="0" borderId="0" xfId="52" applyNumberFormat="1" applyFont="1" applyAlignment="1">
      <alignment horizontal="right" vertical="center"/>
    </xf>
    <xf numFmtId="58" fontId="69" fillId="0" borderId="0" xfId="52" applyNumberFormat="1" applyFont="1" applyAlignment="1">
      <alignment vertical="center"/>
    </xf>
    <xf numFmtId="0" fontId="69" fillId="0" borderId="1" xfId="52" applyFont="1" applyBorder="1" applyAlignment="1">
      <alignment horizontal="center" vertical="center"/>
    </xf>
    <xf numFmtId="0" fontId="69" fillId="0" borderId="0" xfId="52" applyFont="1" applyAlignment="1">
      <alignment horizontal="center" vertical="center"/>
    </xf>
    <xf numFmtId="182" fontId="69" fillId="0" borderId="0" xfId="53" applyNumberFormat="1" applyFont="1" applyAlignment="1">
      <alignment horizontal="right" vertical="center"/>
    </xf>
    <xf numFmtId="10" fontId="69" fillId="0" borderId="0" xfId="54" applyNumberFormat="1" applyFont="1" applyAlignment="1">
      <alignment horizontal="center" vertical="center"/>
    </xf>
    <xf numFmtId="0" fontId="72" fillId="0" borderId="0" xfId="52" applyFont="1" applyAlignment="1">
      <alignment horizontal="right"/>
    </xf>
    <xf numFmtId="0" fontId="72" fillId="0" borderId="0" xfId="52" applyFont="1" applyAlignment="1">
      <alignment horizontal="left"/>
    </xf>
    <xf numFmtId="0" fontId="72" fillId="0" borderId="0" xfId="52" applyFont="1"/>
    <xf numFmtId="0" fontId="73" fillId="0" borderId="0" xfId="52" applyFont="1" applyAlignment="1">
      <alignment vertical="center"/>
    </xf>
    <xf numFmtId="0" fontId="76" fillId="0" borderId="0" xfId="55" applyFont="1">
      <alignment vertical="center"/>
    </xf>
    <xf numFmtId="0" fontId="77" fillId="0" borderId="0" xfId="56" applyFont="1" applyAlignment="1">
      <alignment horizontal="left" vertical="center"/>
    </xf>
    <xf numFmtId="0" fontId="10" fillId="0" borderId="0" xfId="56" applyAlignment="1">
      <alignment horizontal="left" vertical="center"/>
    </xf>
    <xf numFmtId="0" fontId="79" fillId="0" borderId="0" xfId="57" applyFont="1">
      <alignment vertical="center"/>
    </xf>
    <xf numFmtId="0" fontId="81" fillId="0" borderId="0" xfId="56" applyFont="1" applyAlignment="1">
      <alignment horizontal="center"/>
    </xf>
    <xf numFmtId="0" fontId="77" fillId="0" borderId="0" xfId="56" applyFont="1" applyAlignment="1">
      <alignment horizontal="center" vertical="center"/>
    </xf>
    <xf numFmtId="0" fontId="76" fillId="0" borderId="0" xfId="55" applyFont="1" applyAlignment="1">
      <alignment vertical="center" wrapText="1"/>
    </xf>
    <xf numFmtId="0" fontId="76" fillId="0" borderId="0" xfId="52" applyFont="1"/>
    <xf numFmtId="0" fontId="82" fillId="0" borderId="0" xfId="56" applyFont="1" applyAlignment="1">
      <alignment vertical="center"/>
    </xf>
    <xf numFmtId="0" fontId="40" fillId="0" borderId="0" xfId="56" applyFont="1" applyAlignment="1">
      <alignment vertical="center"/>
    </xf>
    <xf numFmtId="0" fontId="83" fillId="0" borderId="0" xfId="57" applyFont="1">
      <alignment vertical="center"/>
    </xf>
    <xf numFmtId="0" fontId="40" fillId="33" borderId="3" xfId="56" applyFont="1" applyFill="1" applyBorder="1" applyAlignment="1">
      <alignment vertical="center" textRotation="255"/>
    </xf>
    <xf numFmtId="0" fontId="40" fillId="33" borderId="4" xfId="56" applyFont="1" applyFill="1" applyBorder="1" applyAlignment="1">
      <alignment vertical="center"/>
    </xf>
    <xf numFmtId="0" fontId="40" fillId="33" borderId="4" xfId="56" applyFont="1" applyFill="1" applyBorder="1" applyAlignment="1">
      <alignment horizontal="center" vertical="center"/>
    </xf>
    <xf numFmtId="0" fontId="40" fillId="33" borderId="1" xfId="56" applyFont="1" applyFill="1" applyBorder="1" applyAlignment="1">
      <alignment horizontal="center" vertical="center"/>
    </xf>
    <xf numFmtId="0" fontId="40" fillId="33" borderId="6" xfId="56" applyFont="1" applyFill="1" applyBorder="1"/>
    <xf numFmtId="0" fontId="40" fillId="33" borderId="7" xfId="56" applyFont="1" applyFill="1" applyBorder="1"/>
    <xf numFmtId="0" fontId="40" fillId="33" borderId="7" xfId="56" applyFont="1" applyFill="1" applyBorder="1" applyAlignment="1">
      <alignment horizontal="right"/>
    </xf>
    <xf numFmtId="0" fontId="40" fillId="34" borderId="7" xfId="56" applyFont="1" applyFill="1" applyBorder="1" applyAlignment="1">
      <alignment horizontal="center"/>
    </xf>
    <xf numFmtId="0" fontId="40" fillId="33" borderId="8" xfId="56" applyFont="1" applyFill="1" applyBorder="1"/>
    <xf numFmtId="0" fontId="40" fillId="33" borderId="16" xfId="56" applyFont="1" applyFill="1" applyBorder="1" applyAlignment="1">
      <alignment vertical="center" textRotation="255"/>
    </xf>
    <xf numFmtId="0" fontId="40" fillId="33" borderId="5" xfId="56" applyFont="1" applyFill="1" applyBorder="1" applyAlignment="1">
      <alignment vertical="center"/>
    </xf>
    <xf numFmtId="0" fontId="40" fillId="33" borderId="5" xfId="56" applyFont="1" applyFill="1" applyBorder="1" applyAlignment="1">
      <alignment horizontal="center" vertical="center"/>
    </xf>
    <xf numFmtId="0" fontId="40" fillId="33" borderId="15" xfId="56" applyFont="1" applyFill="1" applyBorder="1" applyAlignment="1">
      <alignment horizontal="center" vertical="center"/>
    </xf>
    <xf numFmtId="0" fontId="40" fillId="33" borderId="7" xfId="56" applyFont="1" applyFill="1" applyBorder="1" applyAlignment="1">
      <alignment horizontal="center"/>
    </xf>
    <xf numFmtId="0" fontId="40" fillId="33" borderId="2" xfId="56" applyFont="1" applyFill="1" applyBorder="1" applyAlignment="1">
      <alignment horizontal="center"/>
    </xf>
    <xf numFmtId="0" fontId="40" fillId="33" borderId="8" xfId="56" applyFont="1" applyFill="1" applyBorder="1" applyAlignment="1">
      <alignment horizontal="center"/>
    </xf>
    <xf numFmtId="12" fontId="77" fillId="0" borderId="37" xfId="56" applyNumberFormat="1" applyFont="1" applyBorder="1" applyAlignment="1">
      <alignment horizontal="center" vertical="center"/>
    </xf>
    <xf numFmtId="184" fontId="10" fillId="34" borderId="1" xfId="58" applyNumberFormat="1" applyFont="1" applyFill="1" applyBorder="1" applyAlignment="1" applyProtection="1">
      <alignment vertical="center"/>
      <protection locked="0"/>
    </xf>
    <xf numFmtId="184" fontId="10" fillId="34" borderId="25" xfId="58" applyNumberFormat="1" applyFont="1" applyFill="1" applyBorder="1" applyAlignment="1" applyProtection="1">
      <alignment vertical="center"/>
      <protection locked="0"/>
    </xf>
    <xf numFmtId="2" fontId="10" fillId="0" borderId="169" xfId="58" applyNumberFormat="1" applyFont="1" applyFill="1" applyBorder="1" applyAlignment="1" applyProtection="1"/>
    <xf numFmtId="12" fontId="77" fillId="0" borderId="179" xfId="56" applyNumberFormat="1" applyFont="1" applyBorder="1" applyAlignment="1">
      <alignment horizontal="center" vertical="center"/>
    </xf>
    <xf numFmtId="184" fontId="10" fillId="34" borderId="178" xfId="58" applyNumberFormat="1" applyFont="1" applyFill="1" applyBorder="1" applyAlignment="1" applyProtection="1">
      <alignment vertical="center"/>
      <protection locked="0"/>
    </xf>
    <xf numFmtId="184" fontId="10" fillId="34" borderId="179" xfId="58" applyNumberFormat="1" applyFont="1" applyFill="1" applyBorder="1" applyAlignment="1" applyProtection="1">
      <alignment vertical="center"/>
      <protection locked="0"/>
    </xf>
    <xf numFmtId="0" fontId="77" fillId="0" borderId="179" xfId="56" applyFont="1" applyBorder="1" applyAlignment="1">
      <alignment horizontal="center" vertical="center"/>
    </xf>
    <xf numFmtId="184" fontId="10" fillId="34" borderId="15" xfId="58" applyNumberFormat="1" applyFont="1" applyFill="1" applyBorder="1" applyAlignment="1" applyProtection="1">
      <alignment vertical="center"/>
      <protection locked="0"/>
    </xf>
    <xf numFmtId="184" fontId="10" fillId="34" borderId="35" xfId="58" applyNumberFormat="1" applyFont="1" applyFill="1" applyBorder="1" applyAlignment="1" applyProtection="1">
      <alignment vertical="center"/>
      <protection locked="0"/>
    </xf>
    <xf numFmtId="12" fontId="77" fillId="33" borderId="25" xfId="56" applyNumberFormat="1" applyFont="1" applyFill="1" applyBorder="1" applyAlignment="1">
      <alignment horizontal="center" vertical="center"/>
    </xf>
    <xf numFmtId="184" fontId="10" fillId="34" borderId="0" xfId="58" applyNumberFormat="1" applyFont="1" applyFill="1" applyBorder="1" applyAlignment="1" applyProtection="1">
      <alignment vertical="center"/>
      <protection locked="0"/>
    </xf>
    <xf numFmtId="184" fontId="10" fillId="34" borderId="37" xfId="58" applyNumberFormat="1" applyFont="1" applyFill="1" applyBorder="1" applyAlignment="1" applyProtection="1">
      <alignment vertical="center"/>
      <protection locked="0"/>
    </xf>
    <xf numFmtId="184" fontId="10" fillId="34" borderId="27" xfId="58" applyNumberFormat="1" applyFont="1" applyFill="1" applyBorder="1" applyAlignment="1" applyProtection="1">
      <alignment vertical="center"/>
      <protection locked="0"/>
    </xf>
    <xf numFmtId="184" fontId="10" fillId="34" borderId="185" xfId="58" applyNumberFormat="1" applyFont="1" applyFill="1" applyBorder="1" applyAlignment="1" applyProtection="1">
      <alignment vertical="center"/>
      <protection locked="0"/>
    </xf>
    <xf numFmtId="12" fontId="77" fillId="33" borderId="179" xfId="56" applyNumberFormat="1" applyFont="1" applyFill="1" applyBorder="1" applyAlignment="1">
      <alignment horizontal="center" vertical="center"/>
    </xf>
    <xf numFmtId="184" fontId="10" fillId="34" borderId="177" xfId="58" applyNumberFormat="1" applyFont="1" applyFill="1" applyBorder="1" applyAlignment="1" applyProtection="1">
      <alignment vertical="center"/>
      <protection locked="0"/>
    </xf>
    <xf numFmtId="0" fontId="77" fillId="0" borderId="190" xfId="56" applyFont="1" applyBorder="1" applyAlignment="1">
      <alignment horizontal="center" vertical="center"/>
    </xf>
    <xf numFmtId="184" fontId="10" fillId="34" borderId="5" xfId="58" applyNumberFormat="1" applyFont="1" applyFill="1" applyBorder="1" applyAlignment="1" applyProtection="1">
      <alignment vertical="center"/>
      <protection locked="0"/>
    </xf>
    <xf numFmtId="0" fontId="77" fillId="0" borderId="3" xfId="56" applyFont="1" applyBorder="1" applyAlignment="1">
      <alignment horizontal="center" vertical="center" shrinkToFit="1"/>
    </xf>
    <xf numFmtId="0" fontId="77" fillId="0" borderId="25" xfId="56" applyFont="1" applyBorder="1" applyAlignment="1">
      <alignment horizontal="center" vertical="center"/>
    </xf>
    <xf numFmtId="0" fontId="77" fillId="0" borderId="6" xfId="56" applyFont="1" applyBorder="1" applyAlignment="1">
      <alignment horizontal="center" vertical="center" textRotation="255"/>
    </xf>
    <xf numFmtId="0" fontId="77" fillId="0" borderId="7" xfId="56" applyFont="1" applyBorder="1" applyAlignment="1">
      <alignment horizontal="center" vertical="center"/>
    </xf>
    <xf numFmtId="0" fontId="40" fillId="0" borderId="7" xfId="56" applyFont="1" applyBorder="1" applyAlignment="1">
      <alignment horizontal="left" vertical="center" wrapText="1"/>
    </xf>
    <xf numFmtId="0" fontId="77" fillId="0" borderId="8" xfId="56" applyFont="1" applyBorder="1" applyAlignment="1">
      <alignment horizontal="center" vertical="center"/>
    </xf>
    <xf numFmtId="184" fontId="10" fillId="0" borderId="8" xfId="58" applyNumberFormat="1" applyFont="1" applyFill="1" applyBorder="1" applyAlignment="1" applyProtection="1">
      <alignment vertical="center"/>
    </xf>
    <xf numFmtId="184" fontId="10" fillId="0" borderId="2" xfId="58" applyNumberFormat="1" applyFont="1" applyFill="1" applyBorder="1" applyAlignment="1" applyProtection="1">
      <alignment vertical="center"/>
    </xf>
    <xf numFmtId="184" fontId="76" fillId="0" borderId="2" xfId="59" applyNumberFormat="1" applyFont="1" applyFill="1" applyBorder="1" applyAlignment="1" applyProtection="1">
      <alignment vertical="center"/>
    </xf>
    <xf numFmtId="0" fontId="77" fillId="33" borderId="6" xfId="56" applyFont="1" applyFill="1" applyBorder="1" applyAlignment="1">
      <alignment horizontal="center" vertical="center" textRotation="255"/>
    </xf>
    <xf numFmtId="0" fontId="77" fillId="33" borderId="8" xfId="56" applyFont="1" applyFill="1" applyBorder="1" applyAlignment="1">
      <alignment horizontal="center"/>
    </xf>
    <xf numFmtId="2" fontId="10" fillId="36" borderId="8" xfId="58" applyNumberFormat="1" applyFont="1" applyFill="1" applyBorder="1" applyAlignment="1" applyProtection="1"/>
    <xf numFmtId="12" fontId="77" fillId="35" borderId="8" xfId="58" applyNumberFormat="1" applyFont="1" applyFill="1" applyBorder="1" applyAlignment="1" applyProtection="1">
      <alignment horizontal="center"/>
      <protection locked="0"/>
    </xf>
    <xf numFmtId="184" fontId="76" fillId="0" borderId="169" xfId="59" applyNumberFormat="1" applyFont="1" applyFill="1" applyBorder="1" applyAlignment="1" applyProtection="1">
      <alignment vertical="center"/>
    </xf>
    <xf numFmtId="185" fontId="10" fillId="36" borderId="7" xfId="58" applyNumberFormat="1" applyFont="1" applyFill="1" applyBorder="1" applyAlignment="1" applyProtection="1"/>
    <xf numFmtId="49" fontId="10" fillId="0" borderId="17" xfId="56" applyNumberFormat="1" applyBorder="1" applyAlignment="1">
      <alignment horizontal="left" shrinkToFit="1"/>
    </xf>
    <xf numFmtId="49" fontId="10" fillId="0" borderId="0" xfId="56" applyNumberFormat="1" applyAlignment="1">
      <alignment horizontal="left" shrinkToFit="1"/>
    </xf>
    <xf numFmtId="186" fontId="76" fillId="36" borderId="25" xfId="59" applyNumberFormat="1" applyFont="1" applyFill="1" applyBorder="1" applyAlignment="1" applyProtection="1">
      <alignment vertical="center"/>
    </xf>
    <xf numFmtId="185" fontId="87" fillId="36" borderId="194" xfId="58" applyNumberFormat="1" applyFont="1" applyFill="1" applyBorder="1" applyAlignment="1" applyProtection="1">
      <alignment vertical="center"/>
    </xf>
    <xf numFmtId="49" fontId="10" fillId="0" borderId="0" xfId="56" quotePrefix="1" applyNumberFormat="1" applyAlignment="1">
      <alignment horizontal="left" shrinkToFit="1"/>
    </xf>
    <xf numFmtId="0" fontId="10" fillId="0" borderId="4" xfId="56" applyBorder="1" applyAlignment="1">
      <alignment vertical="top" wrapText="1"/>
    </xf>
    <xf numFmtId="0" fontId="76" fillId="0" borderId="4" xfId="55" applyFont="1" applyBorder="1">
      <alignment vertical="center"/>
    </xf>
    <xf numFmtId="0" fontId="10" fillId="0" borderId="0" xfId="56" applyAlignment="1">
      <alignment vertical="top" wrapText="1"/>
    </xf>
    <xf numFmtId="0" fontId="10" fillId="0" borderId="0" xfId="56" applyAlignment="1">
      <alignment horizontal="center" vertical="center" wrapText="1"/>
    </xf>
    <xf numFmtId="9" fontId="10" fillId="0" borderId="0" xfId="54" applyFont="1" applyFill="1" applyBorder="1" applyAlignment="1" applyProtection="1">
      <alignment horizontal="center" vertical="center" wrapText="1"/>
    </xf>
    <xf numFmtId="0" fontId="76" fillId="0" borderId="0" xfId="55" applyFont="1" applyAlignment="1"/>
    <xf numFmtId="0" fontId="76" fillId="33" borderId="0" xfId="55" applyFont="1" applyFill="1">
      <alignment vertical="center"/>
    </xf>
    <xf numFmtId="0" fontId="6" fillId="35" borderId="6" xfId="42" applyFont="1" applyFill="1" applyBorder="1" applyAlignment="1">
      <alignment horizontal="center" vertical="center"/>
    </xf>
    <xf numFmtId="0" fontId="6" fillId="35" borderId="7" xfId="42" applyFont="1" applyFill="1" applyBorder="1" applyAlignment="1">
      <alignment horizontal="center" vertical="center"/>
    </xf>
    <xf numFmtId="0" fontId="6" fillId="35" borderId="16" xfId="42" applyFont="1" applyFill="1" applyBorder="1" applyAlignment="1">
      <alignment horizontal="center" vertical="center"/>
    </xf>
    <xf numFmtId="0" fontId="6" fillId="35" borderId="5" xfId="42" applyFont="1" applyFill="1" applyBorder="1" applyAlignment="1">
      <alignment horizontal="center" vertical="center"/>
    </xf>
    <xf numFmtId="0" fontId="8" fillId="0" borderId="0" xfId="56" applyFont="1" applyAlignment="1">
      <alignment horizontal="left"/>
    </xf>
    <xf numFmtId="0" fontId="5" fillId="0" borderId="0" xfId="56" applyFont="1"/>
    <xf numFmtId="0" fontId="8" fillId="0" borderId="0" xfId="56" applyFont="1" applyAlignment="1">
      <alignment horizontal="justify"/>
    </xf>
    <xf numFmtId="0" fontId="8" fillId="0" borderId="0" xfId="56" applyFont="1" applyAlignment="1">
      <alignment vertical="top"/>
    </xf>
    <xf numFmtId="0" fontId="89" fillId="0" borderId="0" xfId="56" applyFont="1" applyAlignment="1">
      <alignment vertical="center"/>
    </xf>
    <xf numFmtId="0" fontId="8" fillId="0" borderId="25" xfId="56" applyFont="1" applyBorder="1" applyAlignment="1">
      <alignment horizontal="center" vertical="center" wrapText="1"/>
    </xf>
    <xf numFmtId="0" fontId="8" fillId="0" borderId="6" xfId="56" applyFont="1" applyBorder="1" applyAlignment="1">
      <alignment horizontal="center" vertical="center"/>
    </xf>
    <xf numFmtId="0" fontId="8" fillId="0" borderId="2" xfId="56" applyFont="1" applyBorder="1" applyAlignment="1">
      <alignment horizontal="center" vertical="center"/>
    </xf>
    <xf numFmtId="0" fontId="8" fillId="0" borderId="2" xfId="56" applyFont="1" applyBorder="1" applyAlignment="1">
      <alignment horizontal="justify" vertical="center"/>
    </xf>
    <xf numFmtId="0" fontId="8" fillId="0" borderId="6" xfId="56" applyFont="1" applyBorder="1" applyAlignment="1">
      <alignment horizontal="justify" vertical="center"/>
    </xf>
    <xf numFmtId="0" fontId="8" fillId="0" borderId="2" xfId="56" applyFont="1" applyBorder="1" applyAlignment="1">
      <alignment horizontal="center" vertical="center" wrapText="1"/>
    </xf>
    <xf numFmtId="0" fontId="8" fillId="0" borderId="2" xfId="56" applyFont="1" applyBorder="1" applyAlignment="1">
      <alignment horizontal="justify" vertical="center" wrapText="1"/>
    </xf>
    <xf numFmtId="0" fontId="8" fillId="0" borderId="6" xfId="56" applyFont="1" applyBorder="1" applyAlignment="1">
      <alignment horizontal="justify" vertical="center" wrapText="1"/>
    </xf>
    <xf numFmtId="0" fontId="8" fillId="0" borderId="200" xfId="56" applyFont="1" applyBorder="1" applyAlignment="1">
      <alignment horizontal="justify" vertical="top" wrapText="1"/>
    </xf>
    <xf numFmtId="0" fontId="8" fillId="0" borderId="2" xfId="56" applyFont="1" applyBorder="1" applyAlignment="1">
      <alignment horizontal="justify" vertical="top" wrapText="1"/>
    </xf>
    <xf numFmtId="0" fontId="8" fillId="0" borderId="6" xfId="56" applyFont="1" applyBorder="1" applyAlignment="1">
      <alignment horizontal="center" vertical="center" wrapText="1"/>
    </xf>
    <xf numFmtId="0" fontId="8" fillId="0" borderId="25" xfId="56" applyFont="1" applyBorder="1" applyAlignment="1">
      <alignment horizontal="justify" vertical="top" wrapText="1"/>
    </xf>
    <xf numFmtId="0" fontId="8" fillId="0" borderId="26" xfId="56" applyFont="1" applyBorder="1" applyAlignment="1">
      <alignment horizontal="center" vertical="center" wrapText="1"/>
    </xf>
    <xf numFmtId="0" fontId="5" fillId="0" borderId="1" xfId="56" applyFont="1" applyBorder="1"/>
    <xf numFmtId="176" fontId="6" fillId="0" borderId="2" xfId="56" applyNumberFormat="1" applyFont="1" applyBorder="1" applyAlignment="1">
      <alignment horizontal="center" vertical="center" wrapText="1"/>
    </xf>
    <xf numFmtId="0" fontId="5" fillId="0" borderId="27" xfId="56" applyFont="1" applyBorder="1"/>
    <xf numFmtId="0" fontId="8" fillId="0" borderId="3" xfId="56" applyFont="1" applyBorder="1" applyAlignment="1">
      <alignment horizontal="justify" vertical="top" wrapText="1"/>
    </xf>
    <xf numFmtId="0" fontId="8" fillId="0" borderId="4" xfId="56" applyFont="1" applyBorder="1" applyAlignment="1">
      <alignment horizontal="justify" vertical="top" wrapText="1"/>
    </xf>
    <xf numFmtId="0" fontId="8" fillId="0" borderId="17" xfId="56" applyFont="1" applyBorder="1" applyAlignment="1">
      <alignment horizontal="left"/>
    </xf>
    <xf numFmtId="0" fontId="8" fillId="0" borderId="0" xfId="56" applyFont="1"/>
    <xf numFmtId="0" fontId="8" fillId="0" borderId="27" xfId="56" applyFont="1" applyBorder="1" applyAlignment="1">
      <alignment horizontal="justify" vertical="top" wrapText="1"/>
    </xf>
    <xf numFmtId="0" fontId="8" fillId="0" borderId="0" xfId="56" applyFont="1" applyAlignment="1">
      <alignment horizontal="justify" vertical="top" wrapText="1"/>
    </xf>
    <xf numFmtId="0" fontId="8" fillId="0" borderId="16" xfId="56" applyFont="1" applyBorder="1" applyAlignment="1">
      <alignment horizontal="left"/>
    </xf>
    <xf numFmtId="0" fontId="5" fillId="0" borderId="5" xfId="56" applyFont="1" applyBorder="1"/>
    <xf numFmtId="0" fontId="5" fillId="0" borderId="15" xfId="56" applyFont="1" applyBorder="1"/>
    <xf numFmtId="0" fontId="5" fillId="0" borderId="4" xfId="56" applyFont="1" applyBorder="1"/>
    <xf numFmtId="0" fontId="5" fillId="0" borderId="0" xfId="56" applyFont="1" applyAlignment="1">
      <alignment horizontal="left" vertical="center"/>
    </xf>
    <xf numFmtId="0" fontId="90" fillId="0" borderId="0" xfId="56" applyFont="1" applyAlignment="1">
      <alignment horizontal="left" vertical="center"/>
    </xf>
    <xf numFmtId="0" fontId="5" fillId="0" borderId="57" xfId="56" applyFont="1" applyBorder="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right" vertical="center"/>
    </xf>
    <xf numFmtId="0" fontId="5" fillId="0" borderId="25" xfId="0" applyFont="1" applyBorder="1" applyAlignment="1">
      <alignment horizontal="center" vertical="center" textRotation="255" wrapText="1"/>
    </xf>
    <xf numFmtId="0" fontId="5" fillId="0" borderId="37" xfId="0" applyFont="1" applyBorder="1" applyAlignment="1">
      <alignment horizontal="center" vertical="center" textRotation="255" wrapText="1"/>
    </xf>
    <xf numFmtId="0" fontId="5" fillId="0" borderId="35"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5" xfId="0" applyFont="1" applyBorder="1" applyAlignment="1">
      <alignment horizontal="center" vertical="center" textRotation="255" shrinkToFit="1"/>
    </xf>
    <xf numFmtId="0" fontId="5" fillId="0" borderId="37" xfId="0" applyFont="1" applyBorder="1" applyAlignment="1">
      <alignment horizontal="center" vertical="center" textRotation="255" shrinkToFit="1"/>
    </xf>
    <xf numFmtId="0" fontId="5" fillId="0" borderId="35"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8" xfId="0" applyFont="1" applyBorder="1" applyAlignment="1">
      <alignment horizontal="left" wrapText="1"/>
    </xf>
    <xf numFmtId="0" fontId="5" fillId="0" borderId="2"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center" wrapText="1"/>
    </xf>
    <xf numFmtId="0" fontId="5" fillId="0" borderId="51"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36" xfId="0" applyFont="1" applyBorder="1" applyAlignment="1">
      <alignment horizontal="center" wrapTex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0" fillId="0" borderId="7" xfId="0" applyBorder="1" applyAlignment="1">
      <alignment horizontal="left" vertical="top"/>
    </xf>
    <xf numFmtId="0" fontId="0" fillId="0" borderId="8" xfId="0" applyBorder="1" applyAlignment="1">
      <alignment horizontal="left" vertical="top"/>
    </xf>
    <xf numFmtId="0" fontId="5" fillId="35" borderId="7" xfId="0" applyFont="1" applyFill="1" applyBorder="1" applyAlignment="1">
      <alignment horizontal="left" vertical="top"/>
    </xf>
    <xf numFmtId="0" fontId="0" fillId="35" borderId="7" xfId="0" applyFill="1" applyBorder="1" applyAlignment="1">
      <alignment horizontal="left" vertical="top"/>
    </xf>
    <xf numFmtId="0" fontId="0" fillId="35" borderId="8" xfId="0" applyFill="1" applyBorder="1" applyAlignment="1">
      <alignment horizontal="left" vertical="top"/>
    </xf>
    <xf numFmtId="0" fontId="5" fillId="35" borderId="7" xfId="0" applyFont="1" applyFill="1" applyBorder="1" applyAlignment="1">
      <alignment horizontal="center" wrapText="1"/>
    </xf>
    <xf numFmtId="0" fontId="5" fillId="35" borderId="36" xfId="0" applyFont="1" applyFill="1" applyBorder="1" applyAlignment="1">
      <alignment horizontal="center" wrapText="1"/>
    </xf>
    <xf numFmtId="0" fontId="5" fillId="35" borderId="6" xfId="0" applyFont="1" applyFill="1" applyBorder="1" applyAlignment="1">
      <alignment horizontal="center" shrinkToFit="1"/>
    </xf>
    <xf numFmtId="0" fontId="5" fillId="35" borderId="7" xfId="0" applyFont="1" applyFill="1" applyBorder="1" applyAlignment="1">
      <alignment horizontal="center" shrinkToFit="1"/>
    </xf>
    <xf numFmtId="0" fontId="5" fillId="35" borderId="8" xfId="0" applyFont="1" applyFill="1" applyBorder="1" applyAlignment="1">
      <alignment horizontal="center" shrinkToFit="1"/>
    </xf>
    <xf numFmtId="0" fontId="6" fillId="35" borderId="7" xfId="0" applyFont="1" applyFill="1" applyBorder="1" applyAlignment="1">
      <alignment horizontal="left" vertical="center" wrapText="1"/>
    </xf>
    <xf numFmtId="0" fontId="6" fillId="35" borderId="8" xfId="0" applyFont="1" applyFill="1" applyBorder="1" applyAlignment="1">
      <alignment horizontal="left" vertical="center" wrapText="1"/>
    </xf>
    <xf numFmtId="0" fontId="5" fillId="35" borderId="6" xfId="0" applyFont="1" applyFill="1" applyBorder="1" applyAlignment="1">
      <alignment horizontal="center" vertical="center" shrinkToFit="1"/>
    </xf>
    <xf numFmtId="0" fontId="5" fillId="35" borderId="7" xfId="0" applyFont="1" applyFill="1" applyBorder="1" applyAlignment="1">
      <alignment horizontal="center" vertical="center" shrinkToFit="1"/>
    </xf>
    <xf numFmtId="0" fontId="5" fillId="35" borderId="8" xfId="0" applyFont="1" applyFill="1" applyBorder="1" applyAlignment="1">
      <alignment horizontal="center" vertical="center" shrinkToFit="1"/>
    </xf>
    <xf numFmtId="0" fontId="5"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0" fillId="0" borderId="7" xfId="0" applyBorder="1" applyAlignment="1">
      <alignment vertical="center" shrinkToFit="1"/>
    </xf>
    <xf numFmtId="0" fontId="0" fillId="0" borderId="8" xfId="0" applyBorder="1" applyAlignment="1">
      <alignmen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5" fillId="35" borderId="5" xfId="0" applyFont="1" applyFill="1" applyBorder="1" applyAlignment="1">
      <alignment horizontal="left" vertical="top" shrinkToFit="1"/>
    </xf>
    <xf numFmtId="0" fontId="5" fillId="35" borderId="15" xfId="0" applyFont="1" applyFill="1" applyBorder="1" applyAlignment="1">
      <alignment horizontal="left" vertical="top" shrinkToFit="1"/>
    </xf>
    <xf numFmtId="0" fontId="5" fillId="35" borderId="5" xfId="0" applyFont="1" applyFill="1" applyBorder="1" applyAlignment="1">
      <alignment horizontal="center" wrapText="1"/>
    </xf>
    <xf numFmtId="0" fontId="5" fillId="35" borderId="168" xfId="0" applyFont="1" applyFill="1" applyBorder="1" applyAlignment="1">
      <alignment horizontal="center" wrapText="1"/>
    </xf>
    <xf numFmtId="0" fontId="5" fillId="35" borderId="16" xfId="0" applyFont="1" applyFill="1" applyBorder="1" applyAlignment="1">
      <alignment horizontal="center" shrinkToFit="1"/>
    </xf>
    <xf numFmtId="0" fontId="5" fillId="35" borderId="5" xfId="0" applyFont="1" applyFill="1" applyBorder="1" applyAlignment="1">
      <alignment horizontal="center" shrinkToFit="1"/>
    </xf>
    <xf numFmtId="0" fontId="5" fillId="35" borderId="15" xfId="0" applyFont="1" applyFill="1" applyBorder="1" applyAlignment="1">
      <alignment horizontal="center" shrinkToFit="1"/>
    </xf>
    <xf numFmtId="0" fontId="6" fillId="35" borderId="5" xfId="0" applyFont="1" applyFill="1" applyBorder="1" applyAlignment="1">
      <alignment horizontal="left" vertical="center" wrapText="1"/>
    </xf>
    <xf numFmtId="0" fontId="6" fillId="35" borderId="15" xfId="0" applyFont="1" applyFill="1" applyBorder="1" applyAlignment="1">
      <alignment horizontal="left" vertical="center" wrapText="1"/>
    </xf>
    <xf numFmtId="0" fontId="5" fillId="35" borderId="16" xfId="0" applyFont="1" applyFill="1" applyBorder="1" applyAlignment="1">
      <alignment horizontal="center" vertical="center" shrinkToFit="1"/>
    </xf>
    <xf numFmtId="0" fontId="5" fillId="35" borderId="5" xfId="0" applyFont="1" applyFill="1" applyBorder="1" applyAlignment="1">
      <alignment horizontal="center" vertical="center" shrinkToFit="1"/>
    </xf>
    <xf numFmtId="0" fontId="5" fillId="35" borderId="15" xfId="0" applyFont="1" applyFill="1" applyBorder="1" applyAlignment="1">
      <alignment horizontal="center" vertical="center" shrinkToFit="1"/>
    </xf>
    <xf numFmtId="0" fontId="5" fillId="0" borderId="33" xfId="0" applyFont="1" applyBorder="1" applyAlignment="1">
      <alignment horizontal="left" vertical="top" shrinkToFit="1"/>
    </xf>
    <xf numFmtId="0" fontId="0" fillId="0" borderId="33" xfId="0" applyBorder="1" applyAlignment="1">
      <alignment shrinkToFit="1"/>
    </xf>
    <xf numFmtId="0" fontId="0" fillId="0" borderId="34" xfId="0" applyBorder="1" applyAlignment="1">
      <alignment shrinkToFit="1"/>
    </xf>
    <xf numFmtId="0" fontId="5" fillId="0" borderId="33" xfId="0" applyFont="1" applyBorder="1" applyAlignment="1">
      <alignment horizontal="center" wrapText="1"/>
    </xf>
    <xf numFmtId="0" fontId="5" fillId="0" borderId="167" xfId="0" applyFont="1" applyBorder="1" applyAlignment="1">
      <alignment horizontal="center" wrapText="1"/>
    </xf>
    <xf numFmtId="0" fontId="5" fillId="0" borderId="32" xfId="0" applyFont="1" applyBorder="1" applyAlignment="1">
      <alignment horizontal="center" shrinkToFit="1"/>
    </xf>
    <xf numFmtId="0" fontId="5" fillId="0" borderId="33" xfId="0" applyFont="1" applyBorder="1" applyAlignment="1">
      <alignment horizontal="center" shrinkToFit="1"/>
    </xf>
    <xf numFmtId="0" fontId="5" fillId="0" borderId="34" xfId="0" applyFont="1" applyBorder="1" applyAlignment="1">
      <alignment horizontal="center" shrinkToFit="1"/>
    </xf>
    <xf numFmtId="0" fontId="5" fillId="0" borderId="38"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6"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2" xfId="0" applyFont="1" applyBorder="1" applyAlignment="1">
      <alignment horizontal="left" wrapText="1"/>
    </xf>
    <xf numFmtId="0" fontId="5" fillId="0" borderId="35" xfId="0" applyFont="1" applyBorder="1" applyAlignment="1">
      <alignment horizontal="left" wrapText="1"/>
    </xf>
    <xf numFmtId="0" fontId="5" fillId="0" borderId="8" xfId="0" applyFont="1" applyBorder="1" applyAlignment="1">
      <alignment horizontal="left" vertical="center" wrapText="1"/>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11" fillId="33" borderId="0" xfId="0" applyFont="1" applyFill="1" applyAlignment="1">
      <alignment horizontal="center" vertical="center"/>
    </xf>
    <xf numFmtId="0" fontId="5" fillId="33" borderId="6" xfId="0" applyFont="1" applyFill="1" applyBorder="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6" xfId="0" applyFill="1" applyBorder="1" applyAlignment="1">
      <alignment horizontal="center" vertical="center"/>
    </xf>
    <xf numFmtId="0" fontId="5" fillId="33" borderId="47" xfId="0" applyFont="1" applyFill="1" applyBorder="1" applyAlignment="1">
      <alignment horizontal="left" vertical="center"/>
    </xf>
    <xf numFmtId="0" fontId="5" fillId="33" borderId="3"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68" xfId="0" applyFont="1" applyFill="1" applyBorder="1" applyAlignment="1">
      <alignment horizontal="center" vertical="center"/>
    </xf>
    <xf numFmtId="0" fontId="5" fillId="33" borderId="69" xfId="0" applyFont="1" applyFill="1" applyBorder="1" applyAlignment="1">
      <alignment horizontal="left" vertical="center" wrapText="1"/>
    </xf>
    <xf numFmtId="0" fontId="0" fillId="33" borderId="50" xfId="0" applyFill="1" applyBorder="1" applyAlignment="1">
      <alignment horizontal="center" vertical="center"/>
    </xf>
    <xf numFmtId="0" fontId="0" fillId="33" borderId="47" xfId="0" applyFill="1" applyBorder="1" applyAlignment="1">
      <alignment horizontal="center" vertical="center"/>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33" fillId="0" borderId="25" xfId="51" applyFont="1" applyBorder="1" applyAlignment="1">
      <alignment vertical="center" wrapText="1"/>
    </xf>
    <xf numFmtId="0" fontId="33" fillId="0" borderId="37" xfId="51" applyFont="1" applyBorder="1" applyAlignment="1">
      <alignment vertical="center" wrapText="1"/>
    </xf>
    <xf numFmtId="0" fontId="33" fillId="0" borderId="35" xfId="51" applyFont="1" applyBorder="1" applyAlignment="1">
      <alignment vertical="center" wrapText="1"/>
    </xf>
    <xf numFmtId="0" fontId="71" fillId="0" borderId="0" xfId="52" applyFont="1" applyAlignment="1">
      <alignment horizontal="left" vertical="center" wrapText="1" indent="1"/>
    </xf>
    <xf numFmtId="0" fontId="71" fillId="0" borderId="0" xfId="52" applyFont="1" applyAlignment="1">
      <alignment horizontal="left" vertical="center" indent="1"/>
    </xf>
    <xf numFmtId="0" fontId="69" fillId="0" borderId="6" xfId="52" applyFont="1" applyBorder="1" applyAlignment="1">
      <alignment horizontal="left" vertical="center" indent="1"/>
    </xf>
    <xf numFmtId="0" fontId="69" fillId="0" borderId="7" xfId="52" applyFont="1" applyBorder="1" applyAlignment="1">
      <alignment horizontal="left" vertical="center" indent="1"/>
    </xf>
    <xf numFmtId="0" fontId="69" fillId="0" borderId="8" xfId="52" applyFont="1" applyBorder="1" applyAlignment="1">
      <alignment horizontal="left" vertical="center" indent="1"/>
    </xf>
    <xf numFmtId="181" fontId="69" fillId="36" borderId="2" xfId="52" applyNumberFormat="1" applyFont="1" applyFill="1" applyBorder="1" applyAlignment="1">
      <alignment horizontal="center" vertical="center"/>
    </xf>
    <xf numFmtId="0" fontId="69" fillId="34" borderId="2" xfId="52" applyFont="1" applyFill="1" applyBorder="1" applyAlignment="1">
      <alignment horizontal="center" vertical="center"/>
    </xf>
    <xf numFmtId="0" fontId="69" fillId="36" borderId="2" xfId="52" applyFont="1" applyFill="1" applyBorder="1" applyAlignment="1">
      <alignment horizontal="center" vertical="center"/>
    </xf>
    <xf numFmtId="0" fontId="69" fillId="34" borderId="3" xfId="52" applyFont="1" applyFill="1" applyBorder="1" applyAlignment="1">
      <alignment horizontal="center" vertical="center"/>
    </xf>
    <xf numFmtId="0" fontId="69" fillId="34" borderId="4" xfId="52" applyFont="1" applyFill="1" applyBorder="1" applyAlignment="1">
      <alignment horizontal="center" vertical="center"/>
    </xf>
    <xf numFmtId="0" fontId="69" fillId="0" borderId="17" xfId="52" applyFont="1" applyBorder="1" applyAlignment="1">
      <alignment horizontal="center" vertical="center"/>
    </xf>
    <xf numFmtId="0" fontId="69" fillId="0" borderId="27" xfId="52" applyFont="1" applyBorder="1" applyAlignment="1">
      <alignment horizontal="center" vertical="center"/>
    </xf>
    <xf numFmtId="0" fontId="72" fillId="0" borderId="17" xfId="52" applyFont="1" applyBorder="1" applyAlignment="1">
      <alignment horizontal="center" vertical="center" wrapText="1"/>
    </xf>
    <xf numFmtId="0" fontId="72" fillId="0" borderId="27" xfId="52" applyFont="1" applyBorder="1" applyAlignment="1">
      <alignment horizontal="center" vertical="center" wrapText="1"/>
    </xf>
    <xf numFmtId="0" fontId="69" fillId="0" borderId="68" xfId="52" applyFont="1" applyBorder="1" applyAlignment="1">
      <alignment horizontal="center" vertical="center"/>
    </xf>
    <xf numFmtId="0" fontId="69" fillId="0" borderId="171" xfId="52" applyFont="1" applyBorder="1" applyAlignment="1">
      <alignment horizontal="center" vertical="center"/>
    </xf>
    <xf numFmtId="0" fontId="69" fillId="0" borderId="172" xfId="52" applyFont="1" applyBorder="1" applyAlignment="1">
      <alignment horizontal="center" vertical="center"/>
    </xf>
    <xf numFmtId="0" fontId="69" fillId="0" borderId="2" xfId="52" applyFont="1" applyBorder="1" applyAlignment="1">
      <alignment horizontal="center" vertical="center"/>
    </xf>
    <xf numFmtId="0" fontId="74" fillId="0" borderId="2" xfId="52" applyFont="1" applyBorder="1" applyAlignment="1">
      <alignment horizontal="center" vertical="center" wrapText="1"/>
    </xf>
    <xf numFmtId="0" fontId="69" fillId="0" borderId="2" xfId="52" applyFont="1" applyBorder="1" applyAlignment="1">
      <alignment horizontal="center" vertical="center" wrapText="1"/>
    </xf>
    <xf numFmtId="0" fontId="69" fillId="36" borderId="3" xfId="52" applyFont="1" applyFill="1" applyBorder="1" applyAlignment="1">
      <alignment horizontal="center" vertical="center"/>
    </xf>
    <xf numFmtId="0" fontId="69" fillId="36" borderId="4" xfId="52" applyFont="1" applyFill="1" applyBorder="1" applyAlignment="1">
      <alignment horizontal="center" vertical="center"/>
    </xf>
    <xf numFmtId="0" fontId="70" fillId="0" borderId="6" xfId="52" applyFont="1" applyBorder="1" applyAlignment="1">
      <alignment horizontal="center" vertical="center"/>
    </xf>
    <xf numFmtId="0" fontId="70" fillId="0" borderId="7" xfId="52" applyFont="1" applyBorder="1" applyAlignment="1">
      <alignment horizontal="center" vertical="center"/>
    </xf>
    <xf numFmtId="0" fontId="70" fillId="0" borderId="8" xfId="52" applyFont="1" applyBorder="1" applyAlignment="1">
      <alignment horizontal="center" vertical="center"/>
    </xf>
    <xf numFmtId="0" fontId="69" fillId="0" borderId="25" xfId="52" applyFont="1" applyBorder="1" applyAlignment="1">
      <alignment horizontal="center" vertical="center"/>
    </xf>
    <xf numFmtId="0" fontId="69" fillId="0" borderId="35" xfId="52" applyFont="1" applyBorder="1" applyAlignment="1">
      <alignment horizontal="center" vertical="center"/>
    </xf>
    <xf numFmtId="0" fontId="73" fillId="34" borderId="3" xfId="52" applyFont="1" applyFill="1" applyBorder="1" applyAlignment="1">
      <alignment horizontal="left" vertical="top"/>
    </xf>
    <xf numFmtId="0" fontId="73" fillId="34" borderId="4" xfId="52" applyFont="1" applyFill="1" applyBorder="1" applyAlignment="1">
      <alignment horizontal="left" vertical="top"/>
    </xf>
    <xf numFmtId="0" fontId="73" fillId="34" borderId="1" xfId="52" applyFont="1" applyFill="1" applyBorder="1" applyAlignment="1">
      <alignment horizontal="left" vertical="top"/>
    </xf>
    <xf numFmtId="0" fontId="71" fillId="34" borderId="16" xfId="52" applyFont="1" applyFill="1" applyBorder="1" applyAlignment="1">
      <alignment horizontal="left" vertical="top"/>
    </xf>
    <xf numFmtId="0" fontId="71" fillId="34" borderId="5" xfId="52" applyFont="1" applyFill="1" applyBorder="1" applyAlignment="1">
      <alignment horizontal="left" vertical="top"/>
    </xf>
    <xf numFmtId="0" fontId="71" fillId="34" borderId="15" xfId="52" applyFont="1" applyFill="1" applyBorder="1" applyAlignment="1">
      <alignment horizontal="left" vertical="top"/>
    </xf>
    <xf numFmtId="0" fontId="71" fillId="0" borderId="4" xfId="52" applyFont="1" applyBorder="1" applyAlignment="1">
      <alignment horizontal="left" vertical="center" wrapText="1" indent="1"/>
    </xf>
    <xf numFmtId="0" fontId="69" fillId="0" borderId="169" xfId="52" applyFont="1" applyBorder="1" applyAlignment="1">
      <alignment horizontal="center" vertical="center"/>
    </xf>
    <xf numFmtId="0" fontId="75" fillId="0" borderId="0" xfId="52" applyFont="1" applyAlignment="1">
      <alignment horizontal="left" vertical="center" wrapText="1" indent="1"/>
    </xf>
    <xf numFmtId="0" fontId="75" fillId="0" borderId="0" xfId="52" applyFont="1" applyAlignment="1">
      <alignment horizontal="left" vertical="center" indent="1"/>
    </xf>
    <xf numFmtId="0" fontId="69" fillId="37" borderId="2" xfId="52" applyFont="1" applyFill="1" applyBorder="1" applyAlignment="1">
      <alignment horizontal="center" vertical="center"/>
    </xf>
    <xf numFmtId="10" fontId="69" fillId="36" borderId="3" xfId="54" applyNumberFormat="1" applyFont="1" applyFill="1" applyBorder="1" applyAlignment="1">
      <alignment horizontal="center" vertical="center"/>
    </xf>
    <xf numFmtId="10" fontId="69" fillId="36" borderId="4" xfId="54" applyNumberFormat="1" applyFont="1" applyFill="1" applyBorder="1" applyAlignment="1">
      <alignment horizontal="center" vertical="center"/>
    </xf>
    <xf numFmtId="0" fontId="69" fillId="36" borderId="6" xfId="52" applyFont="1" applyFill="1" applyBorder="1" applyAlignment="1">
      <alignment horizontal="center" vertical="center"/>
    </xf>
    <xf numFmtId="0" fontId="69" fillId="36" borderId="7" xfId="52" applyFont="1" applyFill="1" applyBorder="1" applyAlignment="1">
      <alignment horizontal="center" vertical="center"/>
    </xf>
    <xf numFmtId="0" fontId="69" fillId="36" borderId="8" xfId="52" applyFont="1" applyFill="1" applyBorder="1" applyAlignment="1">
      <alignment horizontal="center" vertical="center"/>
    </xf>
    <xf numFmtId="38" fontId="69" fillId="34" borderId="3" xfId="53" applyFont="1" applyFill="1" applyBorder="1" applyAlignment="1">
      <alignment horizontal="center" vertical="center"/>
    </xf>
    <xf numFmtId="38" fontId="69" fillId="34" borderId="4" xfId="53" applyFont="1" applyFill="1" applyBorder="1" applyAlignment="1">
      <alignment horizontal="center" vertical="center"/>
    </xf>
    <xf numFmtId="0" fontId="69" fillId="35" borderId="2" xfId="52" applyFont="1" applyFill="1" applyBorder="1" applyAlignment="1">
      <alignment horizontal="left" vertical="center" indent="1" shrinkToFit="1"/>
    </xf>
    <xf numFmtId="38" fontId="69" fillId="34" borderId="6" xfId="53" applyFont="1" applyFill="1" applyBorder="1" applyAlignment="1">
      <alignment horizontal="center" vertical="center"/>
    </xf>
    <xf numFmtId="38" fontId="69" fillId="34" borderId="7" xfId="53" applyFont="1" applyFill="1" applyBorder="1" applyAlignment="1">
      <alignment horizontal="center" vertical="center"/>
    </xf>
    <xf numFmtId="0" fontId="69" fillId="0" borderId="16" xfId="52" applyFont="1" applyBorder="1" applyAlignment="1">
      <alignment horizontal="left" vertical="center" indent="1"/>
    </xf>
    <xf numFmtId="0" fontId="69" fillId="0" borderId="5" xfId="52" applyFont="1" applyBorder="1" applyAlignment="1">
      <alignment horizontal="left" vertical="center" indent="1"/>
    </xf>
    <xf numFmtId="0" fontId="69" fillId="36" borderId="16" xfId="52" applyFont="1" applyFill="1" applyBorder="1" applyAlignment="1">
      <alignment horizontal="center" vertical="center"/>
    </xf>
    <xf numFmtId="0" fontId="69" fillId="36" borderId="5" xfId="52" applyFont="1" applyFill="1" applyBorder="1" applyAlignment="1">
      <alignment horizontal="center" vertical="center"/>
    </xf>
    <xf numFmtId="0" fontId="69" fillId="36" borderId="15" xfId="52" applyFont="1" applyFill="1" applyBorder="1" applyAlignment="1">
      <alignment horizontal="center" vertical="center"/>
    </xf>
    <xf numFmtId="0" fontId="69" fillId="35" borderId="6" xfId="52" applyFont="1" applyFill="1" applyBorder="1" applyAlignment="1">
      <alignment horizontal="center" vertical="center"/>
    </xf>
    <xf numFmtId="0" fontId="69" fillId="35" borderId="7" xfId="52" applyFont="1" applyFill="1" applyBorder="1" applyAlignment="1">
      <alignment horizontal="center" vertical="center"/>
    </xf>
    <xf numFmtId="0" fontId="69" fillId="35" borderId="8" xfId="52" applyFont="1" applyFill="1" applyBorder="1" applyAlignment="1">
      <alignment horizontal="center" vertical="center"/>
    </xf>
    <xf numFmtId="0" fontId="69" fillId="0" borderId="6" xfId="52" applyFont="1" applyBorder="1" applyAlignment="1">
      <alignment horizontal="center" vertical="center"/>
    </xf>
    <xf numFmtId="0" fontId="69" fillId="0" borderId="7" xfId="52" applyFont="1" applyBorder="1" applyAlignment="1">
      <alignment horizontal="center" vertical="center"/>
    </xf>
    <xf numFmtId="0" fontId="69" fillId="0" borderId="8" xfId="52" applyFont="1" applyBorder="1" applyAlignment="1">
      <alignment horizontal="center" vertical="center"/>
    </xf>
    <xf numFmtId="0" fontId="71" fillId="0" borderId="0" xfId="52" applyFont="1" applyAlignment="1">
      <alignment horizontal="left" vertical="center" wrapText="1"/>
    </xf>
    <xf numFmtId="0" fontId="69" fillId="34" borderId="7" xfId="52" applyFont="1" applyFill="1" applyBorder="1" applyAlignment="1">
      <alignment horizontal="center" vertical="center"/>
    </xf>
    <xf numFmtId="0" fontId="69" fillId="34" borderId="6" xfId="52" applyFont="1" applyFill="1" applyBorder="1" applyAlignment="1">
      <alignment horizontal="center" vertical="center"/>
    </xf>
    <xf numFmtId="0" fontId="69" fillId="34" borderId="8" xfId="52" applyFont="1" applyFill="1" applyBorder="1" applyAlignment="1">
      <alignment horizontal="center" vertical="center"/>
    </xf>
    <xf numFmtId="0" fontId="67" fillId="0" borderId="0" xfId="52" applyFont="1" applyAlignment="1">
      <alignment horizontal="center" vertical="center"/>
    </xf>
    <xf numFmtId="0" fontId="69" fillId="0" borderId="3" xfId="52" applyFont="1" applyBorder="1" applyAlignment="1">
      <alignment horizontal="left" vertical="center" wrapText="1"/>
    </xf>
    <xf numFmtId="0" fontId="69" fillId="0" borderId="4" xfId="52" applyFont="1" applyBorder="1" applyAlignment="1">
      <alignment horizontal="left" vertical="center"/>
    </xf>
    <xf numFmtId="0" fontId="69" fillId="0" borderId="1" xfId="52" applyFont="1" applyBorder="1" applyAlignment="1">
      <alignment horizontal="left" vertical="center"/>
    </xf>
    <xf numFmtId="0" fontId="69" fillId="0" borderId="17" xfId="52" applyFont="1" applyBorder="1" applyAlignment="1">
      <alignment horizontal="left" vertical="center" wrapText="1"/>
    </xf>
    <xf numFmtId="0" fontId="69" fillId="0" borderId="0" xfId="52" applyFont="1" applyAlignment="1">
      <alignment horizontal="left" vertical="center"/>
    </xf>
    <xf numFmtId="0" fontId="69" fillId="0" borderId="27" xfId="52" applyFont="1" applyBorder="1" applyAlignment="1">
      <alignment horizontal="left" vertical="center"/>
    </xf>
    <xf numFmtId="0" fontId="69" fillId="0" borderId="17" xfId="52" applyFont="1" applyBorder="1" applyAlignment="1">
      <alignment horizontal="left" vertical="center"/>
    </xf>
    <xf numFmtId="0" fontId="69" fillId="0" borderId="16" xfId="52" applyFont="1" applyBorder="1" applyAlignment="1">
      <alignment horizontal="left" vertical="center"/>
    </xf>
    <xf numFmtId="0" fontId="69" fillId="0" borderId="5" xfId="52" applyFont="1" applyBorder="1" applyAlignment="1">
      <alignment horizontal="left" vertical="center"/>
    </xf>
    <xf numFmtId="0" fontId="69" fillId="0" borderId="15" xfId="52" applyFont="1" applyBorder="1" applyAlignment="1">
      <alignment horizontal="left" vertical="center"/>
    </xf>
    <xf numFmtId="0" fontId="69" fillId="34" borderId="2" xfId="52" applyFont="1" applyFill="1" applyBorder="1" applyAlignment="1">
      <alignment horizontal="left" vertical="center" indent="1"/>
    </xf>
    <xf numFmtId="0" fontId="69" fillId="34" borderId="25" xfId="52" applyFont="1" applyFill="1" applyBorder="1" applyAlignment="1">
      <alignment horizontal="left" vertical="center" indent="1"/>
    </xf>
    <xf numFmtId="0" fontId="10" fillId="0" borderId="0" xfId="56" applyAlignment="1">
      <alignment horizontal="left" vertical="top" wrapText="1"/>
    </xf>
    <xf numFmtId="0" fontId="10" fillId="0" borderId="6" xfId="56" applyBorder="1" applyAlignment="1">
      <alignment horizontal="center" vertical="top" wrapText="1"/>
    </xf>
    <xf numFmtId="0" fontId="10" fillId="0" borderId="8" xfId="56" applyBorder="1" applyAlignment="1">
      <alignment horizontal="center" vertical="top" wrapText="1"/>
    </xf>
    <xf numFmtId="0" fontId="10" fillId="0" borderId="6" xfId="56" applyBorder="1" applyAlignment="1">
      <alignment horizontal="center" vertical="top" shrinkToFit="1"/>
    </xf>
    <xf numFmtId="0" fontId="10" fillId="0" borderId="8" xfId="56" applyBorder="1" applyAlignment="1">
      <alignment horizontal="center" vertical="top" shrinkToFit="1"/>
    </xf>
    <xf numFmtId="0" fontId="40" fillId="0" borderId="88" xfId="56" applyFont="1" applyBorder="1" applyAlignment="1">
      <alignment horizontal="center" vertical="top" wrapText="1"/>
    </xf>
    <xf numFmtId="0" fontId="40" fillId="0" borderId="90" xfId="56" applyFont="1" applyBorder="1" applyAlignment="1">
      <alignment horizontal="center" vertical="top" wrapText="1"/>
    </xf>
    <xf numFmtId="38" fontId="10" fillId="34" borderId="6" xfId="53" applyFont="1" applyFill="1" applyBorder="1" applyAlignment="1" applyProtection="1">
      <alignment horizontal="center" vertical="center" wrapText="1"/>
    </xf>
    <xf numFmtId="38" fontId="10" fillId="34" borderId="8" xfId="53" applyFont="1" applyFill="1" applyBorder="1" applyAlignment="1" applyProtection="1">
      <alignment horizontal="center" vertical="center" wrapText="1"/>
    </xf>
    <xf numFmtId="38" fontId="10" fillId="36" borderId="80" xfId="53" applyFont="1" applyFill="1" applyBorder="1" applyAlignment="1" applyProtection="1">
      <alignment horizontal="center" vertical="center" wrapText="1"/>
    </xf>
    <xf numFmtId="38" fontId="10" fillId="36" borderId="195" xfId="53" applyFont="1" applyFill="1" applyBorder="1" applyAlignment="1" applyProtection="1">
      <alignment horizontal="center" vertical="center" wrapText="1"/>
    </xf>
    <xf numFmtId="0" fontId="40" fillId="33" borderId="7" xfId="56" applyFont="1" applyFill="1" applyBorder="1" applyAlignment="1">
      <alignment horizontal="center"/>
    </xf>
    <xf numFmtId="0" fontId="40" fillId="33" borderId="6" xfId="56" applyFont="1" applyFill="1" applyBorder="1" applyAlignment="1">
      <alignment horizontal="center" wrapText="1"/>
    </xf>
    <xf numFmtId="0" fontId="40" fillId="33" borderId="7" xfId="56" applyFont="1" applyFill="1" applyBorder="1" applyAlignment="1">
      <alignment horizontal="center" wrapText="1"/>
    </xf>
    <xf numFmtId="0" fontId="40" fillId="33" borderId="8" xfId="56" applyFont="1" applyFill="1" applyBorder="1" applyAlignment="1">
      <alignment horizontal="center" wrapText="1"/>
    </xf>
    <xf numFmtId="0" fontId="76" fillId="0" borderId="3" xfId="56" applyFont="1" applyBorder="1" applyAlignment="1">
      <alignment horizontal="left" vertical="top" wrapText="1"/>
    </xf>
    <xf numFmtId="0" fontId="76" fillId="0" borderId="4" xfId="56" applyFont="1" applyBorder="1" applyAlignment="1">
      <alignment horizontal="left" vertical="top" wrapText="1"/>
    </xf>
    <xf numFmtId="0" fontId="76" fillId="0" borderId="1" xfId="56" applyFont="1" applyBorder="1" applyAlignment="1">
      <alignment horizontal="left" vertical="top" wrapText="1"/>
    </xf>
    <xf numFmtId="0" fontId="76" fillId="0" borderId="17" xfId="56" applyFont="1" applyBorder="1" applyAlignment="1">
      <alignment horizontal="left" vertical="top" wrapText="1"/>
    </xf>
    <xf numFmtId="0" fontId="76" fillId="0" borderId="0" xfId="56" applyFont="1" applyAlignment="1">
      <alignment horizontal="left" vertical="top" wrapText="1"/>
    </xf>
    <xf numFmtId="0" fontId="76" fillId="0" borderId="27" xfId="56" applyFont="1" applyBorder="1" applyAlignment="1">
      <alignment horizontal="left" vertical="top" wrapText="1"/>
    </xf>
    <xf numFmtId="0" fontId="76" fillId="0" borderId="6" xfId="56" applyFont="1" applyBorder="1" applyAlignment="1">
      <alignment horizontal="left" vertical="top" wrapText="1"/>
    </xf>
    <xf numFmtId="0" fontId="76" fillId="0" borderId="7" xfId="56" applyFont="1" applyBorder="1" applyAlignment="1">
      <alignment horizontal="left" vertical="top" wrapText="1"/>
    </xf>
    <xf numFmtId="0" fontId="76" fillId="0" borderId="8" xfId="56" applyFont="1" applyBorder="1" applyAlignment="1">
      <alignment horizontal="left" vertical="top" wrapText="1"/>
    </xf>
    <xf numFmtId="42" fontId="77" fillId="0" borderId="82" xfId="56" applyNumberFormat="1" applyFont="1" applyBorder="1" applyAlignment="1">
      <alignment horizontal="center" vertical="center" wrapText="1"/>
    </xf>
    <xf numFmtId="42" fontId="77" fillId="0" borderId="83" xfId="56" applyNumberFormat="1" applyFont="1" applyBorder="1" applyAlignment="1">
      <alignment horizontal="center" vertical="center" wrapText="1"/>
    </xf>
    <xf numFmtId="42" fontId="77" fillId="0" borderId="192" xfId="56" applyNumberFormat="1" applyFont="1" applyBorder="1" applyAlignment="1">
      <alignment horizontal="center" vertical="center" wrapText="1"/>
    </xf>
    <xf numFmtId="42" fontId="77" fillId="0" borderId="193" xfId="56" applyNumberFormat="1" applyFont="1" applyBorder="1" applyAlignment="1">
      <alignment horizontal="center" vertical="center" wrapText="1"/>
    </xf>
    <xf numFmtId="0" fontId="88" fillId="0" borderId="15" xfId="57" applyFont="1" applyBorder="1" applyAlignment="1">
      <alignment horizontal="left" vertical="top" wrapText="1"/>
    </xf>
    <xf numFmtId="0" fontId="88" fillId="0" borderId="35" xfId="57" applyFont="1" applyBorder="1" applyAlignment="1">
      <alignment horizontal="left" vertical="top" wrapText="1"/>
    </xf>
    <xf numFmtId="0" fontId="40" fillId="0" borderId="25" xfId="56" applyFont="1" applyBorder="1" applyAlignment="1">
      <alignment horizontal="center" vertical="center" wrapText="1" readingOrder="1"/>
    </xf>
    <xf numFmtId="0" fontId="40" fillId="0" borderId="37" xfId="56" applyFont="1" applyBorder="1" applyAlignment="1">
      <alignment horizontal="center" vertical="center" readingOrder="1"/>
    </xf>
    <xf numFmtId="0" fontId="40" fillId="0" borderId="35" xfId="56" applyFont="1" applyBorder="1" applyAlignment="1">
      <alignment horizontal="center" vertical="center" readingOrder="1"/>
    </xf>
    <xf numFmtId="0" fontId="77" fillId="0" borderId="183" xfId="56" applyFont="1" applyBorder="1" applyAlignment="1">
      <alignment horizontal="center" vertical="center" shrinkToFit="1"/>
    </xf>
    <xf numFmtId="0" fontId="77" fillId="0" borderId="186" xfId="56" applyFont="1" applyBorder="1" applyAlignment="1">
      <alignment horizontal="center" vertical="center" shrinkToFit="1"/>
    </xf>
    <xf numFmtId="0" fontId="77" fillId="0" borderId="188" xfId="56" applyFont="1" applyBorder="1" applyAlignment="1">
      <alignment horizontal="center" vertical="center" shrinkToFit="1"/>
    </xf>
    <xf numFmtId="0" fontId="40" fillId="0" borderId="184" xfId="56" applyFont="1" applyBorder="1" applyAlignment="1">
      <alignment horizontal="left" vertical="center"/>
    </xf>
    <xf numFmtId="0" fontId="40" fillId="0" borderId="175" xfId="56" applyFont="1" applyBorder="1" applyAlignment="1">
      <alignment horizontal="left" vertical="center"/>
    </xf>
    <xf numFmtId="0" fontId="43" fillId="0" borderId="187" xfId="56" applyFont="1" applyBorder="1" applyAlignment="1">
      <alignment horizontal="left" vertical="center" wrapText="1" shrinkToFit="1"/>
    </xf>
    <xf numFmtId="0" fontId="43" fillId="0" borderId="178" xfId="56" applyFont="1" applyBorder="1" applyAlignment="1">
      <alignment horizontal="left" vertical="center" wrapText="1" shrinkToFit="1"/>
    </xf>
    <xf numFmtId="0" fontId="43" fillId="0" borderId="189" xfId="56" applyFont="1" applyBorder="1" applyAlignment="1">
      <alignment horizontal="left" vertical="center" wrapText="1" shrinkToFit="1"/>
    </xf>
    <xf numFmtId="0" fontId="43" fillId="0" borderId="182" xfId="56" applyFont="1" applyBorder="1" applyAlignment="1">
      <alignment horizontal="left" vertical="center" wrapText="1" shrinkToFit="1"/>
    </xf>
    <xf numFmtId="0" fontId="43" fillId="0" borderId="191" xfId="56" applyFont="1" applyBorder="1" applyAlignment="1">
      <alignment horizontal="left" vertical="center" wrapText="1"/>
    </xf>
    <xf numFmtId="0" fontId="43" fillId="0" borderId="15" xfId="56" applyFont="1" applyBorder="1" applyAlignment="1">
      <alignment horizontal="left" vertical="center" wrapText="1"/>
    </xf>
    <xf numFmtId="0" fontId="43" fillId="0" borderId="173" xfId="56" applyFont="1" applyBorder="1" applyAlignment="1">
      <alignment horizontal="left" vertical="center" wrapText="1"/>
    </xf>
    <xf numFmtId="0" fontId="43" fillId="0" borderId="174" xfId="56" applyFont="1" applyBorder="1" applyAlignment="1">
      <alignment horizontal="left" vertical="center" wrapText="1"/>
    </xf>
    <xf numFmtId="0" fontId="43" fillId="0" borderId="175" xfId="56" applyFont="1" applyBorder="1" applyAlignment="1">
      <alignment horizontal="left" vertical="center" wrapText="1"/>
    </xf>
    <xf numFmtId="0" fontId="43" fillId="0" borderId="176" xfId="56" applyFont="1" applyBorder="1" applyAlignment="1">
      <alignment horizontal="left" vertical="center" wrapText="1"/>
    </xf>
    <xf numFmtId="0" fontId="43" fillId="0" borderId="177" xfId="56" applyFont="1" applyBorder="1" applyAlignment="1">
      <alignment horizontal="left" vertical="center" wrapText="1"/>
    </xf>
    <xf numFmtId="0" fontId="43" fillId="0" borderId="178" xfId="56" applyFont="1" applyBorder="1" applyAlignment="1">
      <alignment horizontal="left" vertical="center" wrapText="1"/>
    </xf>
    <xf numFmtId="0" fontId="43" fillId="0" borderId="180" xfId="56" applyFont="1" applyBorder="1" applyAlignment="1">
      <alignment horizontal="left" vertical="center" wrapText="1"/>
    </xf>
    <xf numFmtId="0" fontId="43" fillId="0" borderId="181" xfId="56" applyFont="1" applyBorder="1" applyAlignment="1">
      <alignment horizontal="left" vertical="center" wrapText="1"/>
    </xf>
    <xf numFmtId="0" fontId="43" fillId="0" borderId="182" xfId="56" applyFont="1" applyBorder="1" applyAlignment="1">
      <alignment horizontal="left" vertical="center" wrapText="1"/>
    </xf>
    <xf numFmtId="0" fontId="80" fillId="0" borderId="0" xfId="56" applyFont="1" applyAlignment="1">
      <alignment horizontal="center" vertical="center"/>
    </xf>
    <xf numFmtId="0" fontId="76" fillId="0" borderId="0" xfId="55" applyFont="1" applyAlignment="1">
      <alignment horizontal="left" vertical="center" wrapText="1"/>
    </xf>
    <xf numFmtId="0" fontId="40" fillId="33" borderId="25" xfId="56" applyFont="1" applyFill="1" applyBorder="1" applyAlignment="1">
      <alignment horizontal="center" vertical="center" shrinkToFit="1"/>
    </xf>
    <xf numFmtId="0" fontId="83" fillId="33" borderId="35" xfId="57" applyFont="1" applyFill="1" applyBorder="1" applyAlignment="1">
      <alignment vertical="center" shrinkToFit="1"/>
    </xf>
    <xf numFmtId="183" fontId="40" fillId="36" borderId="6" xfId="56" applyNumberFormat="1" applyFont="1" applyFill="1" applyBorder="1" applyAlignment="1">
      <alignment horizontal="center"/>
    </xf>
    <xf numFmtId="183" fontId="40" fillId="36" borderId="7" xfId="56" applyNumberFormat="1" applyFont="1" applyFill="1" applyBorder="1" applyAlignment="1">
      <alignment horizontal="center"/>
    </xf>
    <xf numFmtId="183" fontId="40" fillId="36" borderId="8" xfId="56" applyNumberFormat="1" applyFont="1" applyFill="1" applyBorder="1" applyAlignment="1">
      <alignment horizontal="center"/>
    </xf>
    <xf numFmtId="0" fontId="40" fillId="33" borderId="25" xfId="56" applyFont="1" applyFill="1" applyBorder="1" applyAlignment="1">
      <alignment horizontal="center" vertical="center" wrapText="1"/>
    </xf>
    <xf numFmtId="0" fontId="40" fillId="33" borderId="35" xfId="56" applyFont="1" applyFill="1" applyBorder="1" applyAlignment="1">
      <alignment horizontal="center"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66" xfId="0" applyFont="1" applyBorder="1" applyAlignment="1">
      <alignment horizontal="center" vertical="top"/>
    </xf>
    <xf numFmtId="0" fontId="9" fillId="0" borderId="164" xfId="0" applyFont="1" applyBorder="1" applyAlignment="1">
      <alignment horizontal="left" vertical="top" wrapText="1"/>
    </xf>
    <xf numFmtId="0" fontId="9" fillId="0" borderId="31" xfId="0" applyFont="1" applyBorder="1" applyAlignment="1">
      <alignment horizontal="left" vertical="top" wrapText="1"/>
    </xf>
    <xf numFmtId="0" fontId="9" fillId="0" borderId="165"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8" fillId="0" borderId="25" xfId="56" applyFont="1" applyBorder="1" applyAlignment="1">
      <alignment horizontal="center" vertical="center" wrapText="1"/>
    </xf>
    <xf numFmtId="0" fontId="10" fillId="0" borderId="37" xfId="56" applyBorder="1" applyAlignment="1">
      <alignment horizontal="center" vertical="center" wrapText="1"/>
    </xf>
    <xf numFmtId="0" fontId="10" fillId="0" borderId="35" xfId="56" applyBorder="1" applyAlignment="1">
      <alignment horizontal="center" vertical="center" wrapText="1"/>
    </xf>
    <xf numFmtId="0" fontId="8" fillId="0" borderId="2" xfId="56" applyFont="1" applyBorder="1" applyAlignment="1">
      <alignment horizontal="center" vertical="center" wrapText="1"/>
    </xf>
    <xf numFmtId="0" fontId="8" fillId="0" borderId="37" xfId="56" applyFont="1" applyBorder="1" applyAlignment="1">
      <alignment horizontal="center" vertical="center" wrapText="1"/>
    </xf>
    <xf numFmtId="0" fontId="8" fillId="0" borderId="35" xfId="56" applyFont="1" applyBorder="1" applyAlignment="1">
      <alignment horizontal="center" vertical="center" wrapText="1"/>
    </xf>
    <xf numFmtId="0" fontId="8" fillId="0" borderId="6" xfId="56" applyFont="1" applyBorder="1" applyAlignment="1">
      <alignment horizontal="center" vertical="center"/>
    </xf>
    <xf numFmtId="0" fontId="8" fillId="0" borderId="7" xfId="56" applyFont="1" applyBorder="1" applyAlignment="1">
      <alignment horizontal="center" vertical="center"/>
    </xf>
    <xf numFmtId="0" fontId="8" fillId="0" borderId="8" xfId="56" applyFont="1" applyBorder="1" applyAlignment="1">
      <alignment horizontal="center" vertical="center"/>
    </xf>
    <xf numFmtId="0" fontId="8" fillId="0" borderId="26" xfId="56" applyFont="1" applyBorder="1" applyAlignment="1">
      <alignment horizontal="center" vertical="center" wrapText="1"/>
    </xf>
    <xf numFmtId="0" fontId="8" fillId="0" borderId="26" xfId="56" applyFont="1" applyBorder="1" applyAlignment="1">
      <alignment horizontal="center" vertical="center" shrinkToFit="1"/>
    </xf>
    <xf numFmtId="0" fontId="8" fillId="0" borderId="196" xfId="56" applyFont="1" applyBorder="1" applyAlignment="1">
      <alignment horizontal="center" vertical="center"/>
    </xf>
    <xf numFmtId="0" fontId="8" fillId="0" borderId="197" xfId="56" applyFont="1" applyBorder="1" applyAlignment="1">
      <alignment horizontal="center" vertical="center" wrapText="1"/>
    </xf>
    <xf numFmtId="0" fontId="8" fillId="0" borderId="198" xfId="56" applyFont="1" applyBorder="1" applyAlignment="1">
      <alignment horizontal="center" vertical="center" wrapText="1"/>
    </xf>
    <xf numFmtId="0" fontId="8" fillId="0" borderId="199" xfId="56" applyFont="1" applyBorder="1" applyAlignment="1">
      <alignment horizontal="center" vertical="center" wrapText="1"/>
    </xf>
    <xf numFmtId="0" fontId="35" fillId="0" borderId="0" xfId="0" applyFont="1" applyAlignment="1">
      <alignment horizontal="center" vertical="top" wrapText="1"/>
    </xf>
    <xf numFmtId="0" fontId="35" fillId="0" borderId="0" xfId="0" applyFont="1" applyAlignment="1">
      <alignment horizontal="center" vertical="top"/>
    </xf>
    <xf numFmtId="0" fontId="35" fillId="0" borderId="0" xfId="0" applyFont="1" applyAlignment="1">
      <alignment vertical="top"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5" fillId="0" borderId="7"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5" fillId="0" borderId="35" xfId="0" applyFont="1" applyBorder="1" applyAlignment="1">
      <alignment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6" fillId="0" borderId="4" xfId="0" applyFont="1" applyBorder="1" applyAlignment="1">
      <alignment horizontal="center" vertical="center" shrinkToFit="1"/>
    </xf>
    <xf numFmtId="0" fontId="36"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178" fontId="43" fillId="0" borderId="119" xfId="48" applyNumberFormat="1" applyFont="1" applyBorder="1" applyAlignment="1">
      <alignment horizontal="center" vertical="center"/>
    </xf>
    <xf numFmtId="178" fontId="43" fillId="0" borderId="1" xfId="0" applyNumberFormat="1" applyFont="1" applyBorder="1" applyAlignment="1">
      <alignment horizontal="center" vertical="center"/>
    </xf>
    <xf numFmtId="178" fontId="43" fillId="0" borderId="121" xfId="0" applyNumberFormat="1" applyFont="1" applyBorder="1" applyAlignment="1">
      <alignment horizontal="center" vertical="center"/>
    </xf>
    <xf numFmtId="178" fontId="43" fillId="0" borderId="15" xfId="0" applyNumberFormat="1" applyFont="1" applyBorder="1" applyAlignment="1">
      <alignment horizontal="center" vertical="center"/>
    </xf>
    <xf numFmtId="178" fontId="43" fillId="0" borderId="3" xfId="48" applyNumberFormat="1" applyFont="1" applyBorder="1" applyAlignment="1">
      <alignment horizontal="center" vertical="center"/>
    </xf>
    <xf numFmtId="178" fontId="43" fillId="0" borderId="4" xfId="48" applyNumberFormat="1" applyFont="1" applyBorder="1" applyAlignment="1">
      <alignment horizontal="center" vertical="center"/>
    </xf>
    <xf numFmtId="178" fontId="43" fillId="0" borderId="118" xfId="48" applyNumberFormat="1" applyFont="1" applyBorder="1" applyAlignment="1">
      <alignment horizontal="center" vertical="center"/>
    </xf>
    <xf numFmtId="178" fontId="43" fillId="0" borderId="16" xfId="48" applyNumberFormat="1" applyFont="1" applyBorder="1" applyAlignment="1">
      <alignment horizontal="center" vertical="center"/>
    </xf>
    <xf numFmtId="178" fontId="43" fillId="0" borderId="5" xfId="48" applyNumberFormat="1" applyFont="1" applyBorder="1" applyAlignment="1">
      <alignment horizontal="center" vertical="center"/>
    </xf>
    <xf numFmtId="178" fontId="43" fillId="0" borderId="120" xfId="48" applyNumberFormat="1" applyFont="1" applyBorder="1" applyAlignment="1">
      <alignment horizontal="center" vertical="center"/>
    </xf>
    <xf numFmtId="0" fontId="42" fillId="0" borderId="0" xfId="48" applyFont="1">
      <alignment vertical="center"/>
    </xf>
    <xf numFmtId="0" fontId="10" fillId="0" borderId="0" xfId="0" applyFont="1" applyAlignment="1">
      <alignment vertical="center"/>
    </xf>
    <xf numFmtId="0" fontId="40" fillId="0" borderId="0" xfId="48" applyFont="1" applyAlignment="1">
      <alignment vertical="top" wrapText="1"/>
    </xf>
    <xf numFmtId="0" fontId="10" fillId="0" borderId="0" xfId="49" applyAlignment="1">
      <alignment vertical="top" wrapText="1"/>
    </xf>
    <xf numFmtId="0" fontId="38" fillId="0" borderId="0" xfId="0" applyFont="1" applyAlignment="1">
      <alignment horizontal="left" vertical="center" wrapText="1"/>
    </xf>
    <xf numFmtId="179" fontId="40" fillId="0" borderId="96" xfId="48" applyNumberFormat="1" applyFont="1" applyBorder="1" applyAlignment="1">
      <alignment horizontal="center" vertical="center"/>
    </xf>
    <xf numFmtId="179" fontId="40" fillId="0" borderId="84" xfId="48" applyNumberFormat="1" applyFont="1" applyBorder="1" applyAlignment="1">
      <alignment horizontal="center" vertical="center"/>
    </xf>
    <xf numFmtId="179" fontId="40" fillId="0" borderId="95" xfId="48" applyNumberFormat="1" applyFont="1" applyBorder="1" applyAlignment="1">
      <alignment horizontal="center" vertical="center"/>
    </xf>
    <xf numFmtId="179" fontId="40" fillId="0" borderId="79" xfId="48" applyNumberFormat="1" applyFont="1" applyBorder="1" applyAlignment="1">
      <alignment horizontal="center" vertical="center"/>
    </xf>
    <xf numFmtId="179" fontId="40" fillId="0" borderId="78" xfId="48" applyNumberFormat="1" applyFont="1" applyBorder="1">
      <alignment vertical="center"/>
    </xf>
    <xf numFmtId="179" fontId="40" fillId="0" borderId="84" xfId="48" applyNumberFormat="1" applyFont="1" applyBorder="1">
      <alignment vertical="center"/>
    </xf>
    <xf numFmtId="179" fontId="10" fillId="0" borderId="84" xfId="0" applyNumberFormat="1" applyFont="1" applyBorder="1" applyAlignment="1">
      <alignment vertical="center"/>
    </xf>
    <xf numFmtId="179" fontId="10" fillId="0" borderId="79" xfId="0" applyNumberFormat="1" applyFont="1" applyBorder="1" applyAlignment="1">
      <alignment vertical="center"/>
    </xf>
    <xf numFmtId="0" fontId="42" fillId="0" borderId="85" xfId="49" applyFont="1" applyBorder="1">
      <alignment vertical="center"/>
    </xf>
    <xf numFmtId="0" fontId="10" fillId="0" borderId="85" xfId="0" applyFont="1" applyBorder="1" applyAlignment="1">
      <alignment vertical="center"/>
    </xf>
    <xf numFmtId="179" fontId="40" fillId="0" borderId="26" xfId="48" applyNumberFormat="1" applyFont="1" applyBorder="1" applyAlignment="1">
      <alignment horizontal="center" vertical="center"/>
    </xf>
    <xf numFmtId="179" fontId="40" fillId="0" borderId="133" xfId="48" applyNumberFormat="1" applyFont="1" applyBorder="1" applyAlignment="1">
      <alignment horizontal="center" vertical="center"/>
    </xf>
    <xf numFmtId="179" fontId="40" fillId="0" borderId="130" xfId="48" applyNumberFormat="1" applyFont="1" applyBorder="1">
      <alignment vertical="center"/>
    </xf>
    <xf numFmtId="179" fontId="40" fillId="0" borderId="23" xfId="48" applyNumberFormat="1" applyFont="1" applyBorder="1">
      <alignment vertical="center"/>
    </xf>
    <xf numFmtId="179" fontId="10" fillId="0" borderId="23" xfId="0" applyNumberFormat="1" applyFont="1" applyBorder="1" applyAlignment="1">
      <alignment vertical="center"/>
    </xf>
    <xf numFmtId="179" fontId="10" fillId="0" borderId="131" xfId="0" applyNumberFormat="1" applyFont="1" applyBorder="1" applyAlignment="1">
      <alignment vertical="center"/>
    </xf>
    <xf numFmtId="0" fontId="44" fillId="0" borderId="134" xfId="0" applyFont="1" applyBorder="1" applyAlignment="1">
      <alignment horizontal="left" vertical="center" wrapText="1"/>
    </xf>
    <xf numFmtId="0" fontId="44" fillId="0" borderId="33" xfId="0" applyFont="1" applyBorder="1" applyAlignment="1">
      <alignment horizontal="left" vertical="center" wrapText="1"/>
    </xf>
    <xf numFmtId="0" fontId="44" fillId="0" borderId="135" xfId="0" applyFont="1" applyBorder="1" applyAlignment="1">
      <alignment horizontal="left" vertical="center" wrapText="1"/>
    </xf>
    <xf numFmtId="179" fontId="10" fillId="0" borderId="134" xfId="49" applyNumberFormat="1" applyBorder="1">
      <alignment vertical="center"/>
    </xf>
    <xf numFmtId="179" fontId="10" fillId="0" borderId="33" xfId="0" applyNumberFormat="1" applyFont="1" applyBorder="1" applyAlignment="1">
      <alignment vertical="center"/>
    </xf>
    <xf numFmtId="179" fontId="10" fillId="0" borderId="34" xfId="0" applyNumberFormat="1" applyFont="1" applyBorder="1" applyAlignment="1">
      <alignment vertical="center"/>
    </xf>
    <xf numFmtId="179" fontId="10" fillId="0" borderId="32" xfId="49" applyNumberFormat="1" applyBorder="1">
      <alignment vertical="center"/>
    </xf>
    <xf numFmtId="179" fontId="10" fillId="0" borderId="33" xfId="49" applyNumberFormat="1" applyBorder="1">
      <alignment vertical="center"/>
    </xf>
    <xf numFmtId="179" fontId="10" fillId="0" borderId="34" xfId="49" applyNumberFormat="1" applyBorder="1">
      <alignment vertical="center"/>
    </xf>
    <xf numFmtId="179" fontId="40" fillId="0" borderId="136" xfId="48" applyNumberFormat="1" applyFont="1" applyBorder="1" applyAlignment="1">
      <alignment horizontal="center" vertical="center"/>
    </xf>
    <xf numFmtId="179" fontId="40" fillId="0" borderId="137" xfId="48" applyNumberFormat="1" applyFont="1" applyBorder="1" applyAlignment="1">
      <alignment horizontal="center" vertical="center"/>
    </xf>
    <xf numFmtId="179" fontId="40" fillId="0" borderId="134" xfId="48" applyNumberFormat="1" applyFont="1" applyBorder="1">
      <alignment vertical="center"/>
    </xf>
    <xf numFmtId="179" fontId="40" fillId="0" borderId="33" xfId="48" applyNumberFormat="1" applyFont="1" applyBorder="1">
      <alignment vertical="center"/>
    </xf>
    <xf numFmtId="179" fontId="10" fillId="0" borderId="135" xfId="0" applyNumberFormat="1" applyFont="1" applyBorder="1" applyAlignment="1">
      <alignment vertical="center"/>
    </xf>
    <xf numFmtId="0" fontId="40" fillId="0" borderId="128" xfId="49" applyFont="1" applyBorder="1">
      <alignment vertical="center"/>
    </xf>
    <xf numFmtId="0" fontId="10" fillId="0" borderId="31" xfId="49" applyBorder="1">
      <alignment vertical="center"/>
    </xf>
    <xf numFmtId="0" fontId="10" fillId="0" borderId="129" xfId="49" applyBorder="1">
      <alignment vertical="center"/>
    </xf>
    <xf numFmtId="0" fontId="10" fillId="0" borderId="72" xfId="49" applyBorder="1">
      <alignment vertical="center"/>
    </xf>
    <xf numFmtId="0" fontId="10" fillId="0" borderId="0" xfId="49">
      <alignment vertical="center"/>
    </xf>
    <xf numFmtId="0" fontId="10" fillId="0" borderId="73" xfId="49" applyBorder="1">
      <alignment vertical="center"/>
    </xf>
    <xf numFmtId="0" fontId="10" fillId="0" borderId="78" xfId="49" applyBorder="1">
      <alignment vertical="center"/>
    </xf>
    <xf numFmtId="0" fontId="10" fillId="0" borderId="84" xfId="49" applyBorder="1">
      <alignment vertical="center"/>
    </xf>
    <xf numFmtId="0" fontId="10" fillId="0" borderId="79" xfId="49" applyBorder="1">
      <alignment vertical="center"/>
    </xf>
    <xf numFmtId="0" fontId="44" fillId="0" borderId="130" xfId="0" applyFont="1" applyBorder="1" applyAlignment="1">
      <alignment horizontal="left" vertical="center" wrapText="1" shrinkToFit="1"/>
    </xf>
    <xf numFmtId="0" fontId="44" fillId="0" borderId="23" xfId="0" applyFont="1" applyBorder="1" applyAlignment="1">
      <alignment horizontal="left" vertical="center" wrapText="1" shrinkToFit="1"/>
    </xf>
    <xf numFmtId="0" fontId="44" fillId="0" borderId="131" xfId="0" applyFont="1" applyBorder="1" applyAlignment="1">
      <alignment horizontal="left" vertical="center" wrapText="1" shrinkToFit="1"/>
    </xf>
    <xf numFmtId="179" fontId="40" fillId="0" borderId="132" xfId="48" applyNumberFormat="1" applyFont="1" applyBorder="1" applyAlignment="1">
      <alignment horizontal="center" vertical="center"/>
    </xf>
    <xf numFmtId="0" fontId="44" fillId="0" borderId="78" xfId="0" applyFont="1" applyBorder="1" applyAlignment="1">
      <alignment horizontal="left" vertical="center" wrapText="1"/>
    </xf>
    <xf numFmtId="0" fontId="44" fillId="0" borderId="84" xfId="0" applyFont="1" applyBorder="1" applyAlignment="1">
      <alignment horizontal="left" vertical="center" wrapText="1"/>
    </xf>
    <xf numFmtId="0" fontId="44" fillId="0" borderId="79" xfId="0" applyFont="1" applyBorder="1" applyAlignment="1">
      <alignment horizontal="left" vertical="center" wrapText="1"/>
    </xf>
    <xf numFmtId="179" fontId="40" fillId="0" borderId="78" xfId="48" applyNumberFormat="1" applyFont="1" applyBorder="1" applyAlignment="1">
      <alignment horizontal="center" vertical="center"/>
    </xf>
    <xf numFmtId="178" fontId="43" fillId="0" borderId="75" xfId="0" applyNumberFormat="1" applyFont="1" applyBorder="1" applyAlignment="1">
      <alignment horizontal="center" vertical="center"/>
    </xf>
    <xf numFmtId="178" fontId="43" fillId="0" borderId="77" xfId="0" applyNumberFormat="1" applyFont="1" applyBorder="1" applyAlignment="1">
      <alignment horizontal="center" vertical="center"/>
    </xf>
    <xf numFmtId="0" fontId="40" fillId="0" borderId="72" xfId="48" applyFont="1" applyBorder="1" applyAlignment="1">
      <alignment horizontal="center" vertical="center" shrinkToFit="1"/>
    </xf>
    <xf numFmtId="0" fontId="10" fillId="0" borderId="0" xfId="49" applyAlignment="1">
      <alignment horizontal="center" vertical="center" shrinkToFit="1"/>
    </xf>
    <xf numFmtId="0" fontId="10" fillId="0" borderId="27" xfId="49" applyBorder="1" applyAlignment="1">
      <alignment horizontal="center" vertical="center" shrinkToFit="1"/>
    </xf>
    <xf numFmtId="0" fontId="40" fillId="0" borderId="17" xfId="48" applyFont="1" applyBorder="1" applyAlignment="1">
      <alignment horizontal="center" vertical="center" shrinkToFit="1"/>
    </xf>
    <xf numFmtId="0" fontId="10" fillId="0" borderId="73" xfId="49" applyBorder="1" applyAlignment="1">
      <alignment horizontal="center" vertical="center" shrinkToFit="1"/>
    </xf>
    <xf numFmtId="0" fontId="10" fillId="0" borderId="17" xfId="49" applyBorder="1" applyAlignment="1">
      <alignment horizontal="center" vertical="center" shrinkToFit="1"/>
    </xf>
    <xf numFmtId="0" fontId="43" fillId="0" borderId="91" xfId="49" applyFont="1" applyBorder="1" applyAlignment="1">
      <alignment horizontal="center" vertical="center" shrinkToFit="1"/>
    </xf>
    <xf numFmtId="0" fontId="43" fillId="0" borderId="92" xfId="49" applyFont="1" applyBorder="1" applyAlignment="1">
      <alignment horizontal="center" vertical="center" shrinkToFit="1"/>
    </xf>
    <xf numFmtId="0" fontId="43" fillId="0" borderId="93" xfId="49" applyFont="1" applyBorder="1" applyAlignment="1">
      <alignment horizontal="center" vertical="center" shrinkToFit="1"/>
    </xf>
    <xf numFmtId="178" fontId="43" fillId="0" borderId="74" xfId="48" applyNumberFormat="1" applyFont="1" applyBorder="1" applyAlignment="1">
      <alignment horizontal="center" vertical="center"/>
    </xf>
    <xf numFmtId="178" fontId="43" fillId="0" borderId="76" xfId="48" applyNumberFormat="1" applyFont="1" applyBorder="1" applyAlignment="1">
      <alignment horizontal="center" vertical="center"/>
    </xf>
    <xf numFmtId="0" fontId="40" fillId="0" borderId="74" xfId="48" applyFont="1" applyBorder="1" applyAlignment="1">
      <alignment horizontal="center" vertical="center" shrinkToFit="1"/>
    </xf>
    <xf numFmtId="0" fontId="10" fillId="0" borderId="4" xfId="49" applyBorder="1" applyAlignment="1">
      <alignment horizontal="center" vertical="center" shrinkToFit="1"/>
    </xf>
    <xf numFmtId="0" fontId="10" fillId="0" borderId="1" xfId="49" applyBorder="1" applyAlignment="1">
      <alignment horizontal="center" vertical="center" shrinkToFit="1"/>
    </xf>
    <xf numFmtId="0" fontId="40" fillId="0" borderId="76" xfId="48" applyFont="1" applyBorder="1" applyAlignment="1">
      <alignment horizontal="center" vertical="center" shrinkToFit="1"/>
    </xf>
    <xf numFmtId="0" fontId="10" fillId="0" borderId="5" xfId="49" applyBorder="1" applyAlignment="1">
      <alignment horizontal="center" vertical="center" shrinkToFit="1"/>
    </xf>
    <xf numFmtId="0" fontId="10" fillId="0" borderId="15" xfId="49" applyBorder="1" applyAlignment="1">
      <alignment horizontal="center" vertical="center" shrinkToFit="1"/>
    </xf>
    <xf numFmtId="0" fontId="40" fillId="0" borderId="3" xfId="48" applyFont="1" applyBorder="1" applyAlignment="1">
      <alignment horizontal="center" vertical="center" shrinkToFit="1"/>
    </xf>
    <xf numFmtId="0" fontId="10" fillId="0" borderId="75" xfId="49" applyBorder="1" applyAlignment="1">
      <alignment horizontal="center" vertical="center" shrinkToFit="1"/>
    </xf>
    <xf numFmtId="0" fontId="10" fillId="0" borderId="16" xfId="49" applyBorder="1" applyAlignment="1">
      <alignment horizontal="center" vertical="center" shrinkToFit="1"/>
    </xf>
    <xf numFmtId="0" fontId="10" fillId="0" borderId="77" xfId="49" applyBorder="1" applyAlignment="1">
      <alignment horizontal="center" vertical="center" shrinkToFit="1"/>
    </xf>
    <xf numFmtId="178" fontId="43" fillId="0" borderId="106" xfId="48" applyNumberFormat="1" applyFont="1" applyBorder="1" applyAlignment="1">
      <alignment horizontal="center" vertical="center"/>
    </xf>
    <xf numFmtId="178" fontId="43" fillId="0" borderId="86" xfId="0" applyNumberFormat="1" applyFont="1" applyBorder="1" applyAlignment="1">
      <alignment horizontal="center" vertical="center"/>
    </xf>
    <xf numFmtId="178" fontId="43" fillId="0" borderId="114" xfId="0" applyNumberFormat="1" applyFont="1" applyBorder="1" applyAlignment="1">
      <alignment horizontal="center" vertical="center"/>
    </xf>
    <xf numFmtId="178" fontId="43" fillId="0" borderId="27" xfId="0" applyNumberFormat="1" applyFont="1" applyBorder="1" applyAlignment="1">
      <alignment horizontal="center" vertical="center"/>
    </xf>
    <xf numFmtId="178" fontId="43" fillId="0" borderId="87" xfId="48" applyNumberFormat="1" applyFont="1" applyBorder="1" applyAlignment="1">
      <alignment horizontal="center" vertical="center"/>
    </xf>
    <xf numFmtId="178" fontId="43" fillId="0" borderId="85" xfId="48" applyNumberFormat="1" applyFont="1" applyBorder="1" applyAlignment="1">
      <alignment horizontal="center" vertical="center"/>
    </xf>
    <xf numFmtId="178" fontId="43" fillId="0" borderId="105" xfId="48" applyNumberFormat="1" applyFont="1" applyBorder="1" applyAlignment="1">
      <alignment horizontal="center" vertical="center"/>
    </xf>
    <xf numFmtId="178" fontId="43" fillId="0" borderId="17" xfId="48" applyNumberFormat="1" applyFont="1" applyBorder="1" applyAlignment="1">
      <alignment horizontal="center" vertical="center"/>
    </xf>
    <xf numFmtId="178" fontId="43" fillId="0" borderId="0" xfId="48" applyNumberFormat="1" applyFont="1" applyAlignment="1">
      <alignment horizontal="center" vertical="center"/>
    </xf>
    <xf numFmtId="178" fontId="43" fillId="0" borderId="113" xfId="48" applyNumberFormat="1" applyFont="1" applyBorder="1" applyAlignment="1">
      <alignment horizontal="center" vertical="center"/>
    </xf>
    <xf numFmtId="178" fontId="43" fillId="0" borderId="71" xfId="0" applyNumberFormat="1" applyFont="1" applyBorder="1" applyAlignment="1">
      <alignment horizontal="center" vertical="center"/>
    </xf>
    <xf numFmtId="178" fontId="43" fillId="0" borderId="73" xfId="0" applyNumberFormat="1" applyFont="1" applyBorder="1" applyAlignment="1">
      <alignment horizontal="center" vertical="center"/>
    </xf>
    <xf numFmtId="176" fontId="40" fillId="0" borderId="107" xfId="48" applyNumberFormat="1" applyFont="1" applyBorder="1" applyAlignment="1">
      <alignment horizontal="center" vertical="center"/>
    </xf>
    <xf numFmtId="0" fontId="10" fillId="0" borderId="108" xfId="0" applyFont="1" applyBorder="1" applyAlignment="1">
      <alignment vertical="center"/>
    </xf>
    <xf numFmtId="0" fontId="10" fillId="0" borderId="109" xfId="0" applyFont="1" applyBorder="1" applyAlignment="1">
      <alignment vertical="center"/>
    </xf>
    <xf numFmtId="0" fontId="10" fillId="0" borderId="115" xfId="0" applyFont="1" applyBorder="1" applyAlignment="1">
      <alignment vertical="center"/>
    </xf>
    <xf numFmtId="0" fontId="10" fillId="0" borderId="116" xfId="0" applyFont="1" applyBorder="1" applyAlignment="1">
      <alignment vertical="center"/>
    </xf>
    <xf numFmtId="0" fontId="10" fillId="0" borderId="117" xfId="0" applyFont="1" applyBorder="1" applyAlignment="1">
      <alignment vertical="center"/>
    </xf>
    <xf numFmtId="0" fontId="10" fillId="0" borderId="125" xfId="0" applyFont="1" applyBorder="1" applyAlignment="1">
      <alignment vertical="center"/>
    </xf>
    <xf numFmtId="0" fontId="10" fillId="0" borderId="126" xfId="0" applyFont="1" applyBorder="1" applyAlignment="1">
      <alignment vertical="center"/>
    </xf>
    <xf numFmtId="0" fontId="10" fillId="0" borderId="127" xfId="0" applyFont="1" applyBorder="1" applyAlignment="1">
      <alignment vertical="center"/>
    </xf>
    <xf numFmtId="0" fontId="40" fillId="0" borderId="101" xfId="48" applyFont="1" applyBorder="1" applyAlignment="1">
      <alignment horizontal="center" vertical="center" shrinkToFit="1"/>
    </xf>
    <xf numFmtId="0" fontId="10" fillId="0" borderId="83" xfId="0" applyFont="1" applyBorder="1" applyAlignment="1">
      <alignment horizontal="center" vertical="center" shrinkToFit="1"/>
    </xf>
    <xf numFmtId="0" fontId="40" fillId="0" borderId="70" xfId="48" applyFont="1" applyBorder="1" applyAlignment="1">
      <alignment horizontal="center" vertical="center" shrinkToFit="1"/>
    </xf>
    <xf numFmtId="0" fontId="10" fillId="0" borderId="85" xfId="49" applyBorder="1" applyAlignment="1">
      <alignment horizontal="center" vertical="center" shrinkToFit="1"/>
    </xf>
    <xf numFmtId="0" fontId="10" fillId="0" borderId="86" xfId="49" applyBorder="1" applyAlignment="1">
      <alignment horizontal="center" vertical="center" shrinkToFit="1"/>
    </xf>
    <xf numFmtId="0" fontId="40" fillId="0" borderId="87" xfId="48" applyFont="1" applyBorder="1" applyAlignment="1">
      <alignment horizontal="center" vertical="center" shrinkToFit="1"/>
    </xf>
    <xf numFmtId="0" fontId="10" fillId="0" borderId="71" xfId="49" applyBorder="1" applyAlignment="1">
      <alignment horizontal="center" vertical="center" shrinkToFit="1"/>
    </xf>
    <xf numFmtId="0" fontId="43" fillId="0" borderId="102" xfId="49" applyFont="1" applyBorder="1" applyAlignment="1">
      <alignment horizontal="center" vertical="center" shrinkToFit="1"/>
    </xf>
    <xf numFmtId="0" fontId="43" fillId="0" borderId="103" xfId="49" applyFont="1" applyBorder="1" applyAlignment="1">
      <alignment horizontal="center" vertical="center" shrinkToFit="1"/>
    </xf>
    <xf numFmtId="0" fontId="43" fillId="0" borderId="104" xfId="49" applyFont="1" applyBorder="1" applyAlignment="1">
      <alignment horizontal="center" vertical="center" shrinkToFit="1"/>
    </xf>
    <xf numFmtId="178" fontId="43" fillId="0" borderId="70" xfId="48" applyNumberFormat="1" applyFont="1" applyBorder="1" applyAlignment="1">
      <alignment horizontal="center" vertical="center"/>
    </xf>
    <xf numFmtId="178" fontId="43" fillId="0" borderId="72" xfId="48" applyNumberFormat="1" applyFont="1" applyBorder="1" applyAlignment="1">
      <alignment horizontal="center" vertical="center"/>
    </xf>
    <xf numFmtId="0" fontId="40" fillId="0" borderId="81" xfId="48" applyFont="1" applyBorder="1" applyAlignment="1">
      <alignment horizontal="center" vertical="center" shrinkToFit="1"/>
    </xf>
    <xf numFmtId="0" fontId="40" fillId="0" borderId="82" xfId="48" applyFont="1" applyBorder="1" applyAlignment="1">
      <alignment horizontal="center" vertical="center" shrinkToFit="1"/>
    </xf>
    <xf numFmtId="0" fontId="40" fillId="0" borderId="100" xfId="48" applyFont="1" applyBorder="1" applyAlignment="1">
      <alignment horizontal="center" vertical="center" shrinkToFit="1"/>
    </xf>
    <xf numFmtId="0" fontId="40" fillId="0" borderId="70" xfId="48" applyFont="1" applyBorder="1" applyAlignment="1">
      <alignment horizontal="center" vertical="center"/>
    </xf>
    <xf numFmtId="0" fontId="10" fillId="0" borderId="85" xfId="49" applyBorder="1" applyAlignment="1">
      <alignment horizontal="center" vertical="center"/>
    </xf>
    <xf numFmtId="0" fontId="10" fillId="0" borderId="86" xfId="49" applyBorder="1" applyAlignment="1">
      <alignment horizontal="center" vertical="center"/>
    </xf>
    <xf numFmtId="0" fontId="10" fillId="0" borderId="72" xfId="49" applyBorder="1" applyAlignment="1">
      <alignment horizontal="center" vertical="center"/>
    </xf>
    <xf numFmtId="0" fontId="10" fillId="0" borderId="0" xfId="49" applyAlignment="1">
      <alignment horizontal="center" vertical="center"/>
    </xf>
    <xf numFmtId="0" fontId="10" fillId="0" borderId="27" xfId="49" applyBorder="1" applyAlignment="1">
      <alignment horizontal="center" vertical="center"/>
    </xf>
    <xf numFmtId="0" fontId="10" fillId="0" borderId="78" xfId="49" applyBorder="1" applyAlignment="1">
      <alignment horizontal="center" vertical="center"/>
    </xf>
    <xf numFmtId="0" fontId="10" fillId="0" borderId="84" xfId="49" applyBorder="1" applyAlignment="1">
      <alignment horizontal="center" vertical="center"/>
    </xf>
    <xf numFmtId="0" fontId="10" fillId="0" borderId="95" xfId="49" applyBorder="1" applyAlignment="1">
      <alignment horizontal="center" vertical="center"/>
    </xf>
    <xf numFmtId="0" fontId="40" fillId="0" borderId="87" xfId="48" applyFont="1" applyBorder="1" applyAlignment="1">
      <alignment horizontal="center" vertical="center"/>
    </xf>
    <xf numFmtId="0" fontId="10" fillId="0" borderId="71" xfId="49" applyBorder="1" applyAlignment="1">
      <alignment horizontal="center" vertical="center"/>
    </xf>
    <xf numFmtId="0" fontId="10" fillId="0" borderId="17" xfId="49" applyBorder="1" applyAlignment="1">
      <alignment horizontal="center" vertical="center"/>
    </xf>
    <xf numFmtId="0" fontId="10" fillId="0" borderId="73" xfId="49" applyBorder="1" applyAlignment="1">
      <alignment horizontal="center" vertical="center"/>
    </xf>
    <xf numFmtId="0" fontId="10" fillId="0" borderId="96" xfId="49" applyBorder="1" applyAlignment="1">
      <alignment horizontal="center" vertical="center"/>
    </xf>
    <xf numFmtId="0" fontId="10" fillId="0" borderId="79" xfId="49" applyBorder="1" applyAlignment="1">
      <alignment horizontal="center" vertical="center"/>
    </xf>
    <xf numFmtId="0" fontId="40" fillId="0" borderId="2" xfId="48" applyFont="1" applyBorder="1" applyAlignment="1">
      <alignment horizontal="center" vertical="center"/>
    </xf>
    <xf numFmtId="0" fontId="40" fillId="0" borderId="8" xfId="48" applyFont="1" applyBorder="1" applyAlignment="1">
      <alignment horizontal="center" vertical="center"/>
    </xf>
    <xf numFmtId="0" fontId="40" fillId="0" borderId="7" xfId="48" applyFont="1" applyBorder="1" applyAlignment="1">
      <alignment horizontal="center" vertical="center"/>
    </xf>
    <xf numFmtId="0" fontId="40" fillId="0" borderId="88" xfId="49" applyFont="1" applyBorder="1" applyAlignment="1">
      <alignment horizontal="center" vertical="center" shrinkToFit="1"/>
    </xf>
    <xf numFmtId="0" fontId="40" fillId="0" borderId="89" xfId="49" applyFont="1" applyBorder="1" applyAlignment="1">
      <alignment horizontal="center" vertical="center" shrinkToFit="1"/>
    </xf>
    <xf numFmtId="0" fontId="40" fillId="0" borderId="90" xfId="49" applyFont="1" applyBorder="1" applyAlignment="1">
      <alignment horizontal="center" vertical="center" shrinkToFit="1"/>
    </xf>
    <xf numFmtId="0" fontId="40" fillId="0" borderId="85" xfId="48" applyFont="1" applyBorder="1" applyAlignment="1">
      <alignment horizontal="center" vertical="center"/>
    </xf>
    <xf numFmtId="0" fontId="40" fillId="0" borderId="70" xfId="48" applyFont="1" applyBorder="1" applyAlignment="1">
      <alignment horizontal="center" vertical="center" wrapText="1"/>
    </xf>
    <xf numFmtId="0" fontId="40" fillId="0" borderId="85" xfId="48" applyFont="1" applyBorder="1" applyAlignment="1">
      <alignment horizontal="center" vertical="center" wrapText="1"/>
    </xf>
    <xf numFmtId="0" fontId="10" fillId="0" borderId="85" xfId="0" applyFont="1" applyBorder="1" applyAlignment="1">
      <alignment vertical="center" wrapText="1"/>
    </xf>
    <xf numFmtId="0" fontId="10" fillId="0" borderId="71" xfId="0" applyFont="1" applyBorder="1" applyAlignment="1">
      <alignment vertical="center" wrapText="1"/>
    </xf>
    <xf numFmtId="0" fontId="40" fillId="0" borderId="72" xfId="48" applyFont="1" applyBorder="1" applyAlignment="1">
      <alignment horizontal="center" vertical="center" wrapText="1"/>
    </xf>
    <xf numFmtId="0" fontId="40" fillId="0" borderId="0" xfId="48" applyFont="1" applyAlignment="1">
      <alignment horizontal="center" vertical="center" wrapText="1"/>
    </xf>
    <xf numFmtId="0" fontId="10" fillId="0" borderId="0" xfId="0" applyFont="1" applyAlignment="1">
      <alignment vertical="center" wrapText="1"/>
    </xf>
    <xf numFmtId="0" fontId="10" fillId="0" borderId="73" xfId="0" applyFont="1" applyBorder="1" applyAlignment="1">
      <alignment vertical="center" wrapText="1"/>
    </xf>
    <xf numFmtId="0" fontId="40" fillId="0" borderId="78" xfId="48" applyFont="1" applyBorder="1" applyAlignment="1">
      <alignment horizontal="center" vertical="center" wrapText="1"/>
    </xf>
    <xf numFmtId="0" fontId="40" fillId="0" borderId="84" xfId="48" applyFont="1" applyBorder="1" applyAlignment="1">
      <alignment horizontal="center" vertical="center" wrapText="1"/>
    </xf>
    <xf numFmtId="0" fontId="10" fillId="0" borderId="84" xfId="0" applyFont="1" applyBorder="1" applyAlignment="1">
      <alignment vertical="center" wrapText="1"/>
    </xf>
    <xf numFmtId="0" fontId="10" fillId="0" borderId="79" xfId="0" applyFont="1" applyBorder="1" applyAlignment="1">
      <alignment vertical="center" wrapText="1"/>
    </xf>
    <xf numFmtId="0" fontId="40" fillId="0" borderId="91" xfId="49" applyFont="1" applyBorder="1" applyAlignment="1">
      <alignment horizontal="center" vertical="center" shrinkToFit="1"/>
    </xf>
    <xf numFmtId="0" fontId="40" fillId="0" borderId="92" xfId="49" applyFont="1" applyBorder="1" applyAlignment="1">
      <alignment horizontal="center" vertical="center" shrinkToFit="1"/>
    </xf>
    <xf numFmtId="0" fontId="40" fillId="0" borderId="93" xfId="49" applyFont="1" applyBorder="1" applyAlignment="1">
      <alignment horizontal="center" vertical="center" shrinkToFit="1"/>
    </xf>
    <xf numFmtId="0" fontId="40" fillId="0" borderId="94" xfId="48" applyFont="1" applyBorder="1" applyAlignment="1">
      <alignment horizontal="center" vertical="center"/>
    </xf>
    <xf numFmtId="0" fontId="40" fillId="0" borderId="0" xfId="0" applyFont="1" applyAlignment="1">
      <alignment horizontal="distributed" vertical="center" shrinkToFit="1"/>
    </xf>
    <xf numFmtId="0" fontId="10" fillId="0" borderId="0" xfId="0" applyFont="1" applyAlignment="1">
      <alignment horizontal="distributed" vertical="center"/>
    </xf>
    <xf numFmtId="0" fontId="38" fillId="0" borderId="0" xfId="0" applyFont="1" applyAlignment="1">
      <alignment horizontal="center" vertical="center" shrinkToFit="1"/>
    </xf>
    <xf numFmtId="0" fontId="40" fillId="0" borderId="0" xfId="48" applyFont="1" applyAlignment="1">
      <alignment vertical="center" shrinkToFit="1"/>
    </xf>
    <xf numFmtId="0" fontId="10" fillId="0" borderId="0" xfId="0" applyFont="1" applyAlignment="1">
      <alignment vertical="center" shrinkToFit="1"/>
    </xf>
    <xf numFmtId="0" fontId="42" fillId="0" borderId="84" xfId="48" applyFont="1" applyBorder="1" applyAlignment="1">
      <alignment vertical="center" shrinkToFit="1"/>
    </xf>
    <xf numFmtId="0" fontId="10" fillId="0" borderId="84" xfId="0" applyFont="1" applyBorder="1" applyAlignment="1">
      <alignment vertical="center" shrinkToFit="1"/>
    </xf>
    <xf numFmtId="0" fontId="42" fillId="0" borderId="84" xfId="0" applyFont="1" applyBorder="1" applyAlignment="1">
      <alignment horizontal="center" vertical="center" shrinkToFit="1"/>
    </xf>
    <xf numFmtId="0" fontId="40" fillId="0" borderId="97" xfId="49" applyFont="1" applyBorder="1" applyAlignment="1">
      <alignment horizontal="center" vertical="center" shrinkToFit="1"/>
    </xf>
    <xf numFmtId="0" fontId="40" fillId="0" borderId="98" xfId="49" applyFont="1" applyBorder="1" applyAlignment="1">
      <alignment horizontal="center" vertical="center" shrinkToFit="1"/>
    </xf>
    <xf numFmtId="0" fontId="40" fillId="0" borderId="99" xfId="49" applyFont="1" applyBorder="1" applyAlignment="1">
      <alignment horizontal="center" vertical="center" shrinkToFit="1"/>
    </xf>
    <xf numFmtId="0" fontId="40" fillId="0" borderId="80" xfId="48" applyFont="1" applyBorder="1" applyAlignment="1">
      <alignment horizontal="center" vertical="center" shrinkToFit="1"/>
    </xf>
    <xf numFmtId="0" fontId="40" fillId="0" borderId="119" xfId="48" applyFont="1" applyBorder="1" applyAlignment="1">
      <alignment horizontal="center" vertical="center"/>
    </xf>
    <xf numFmtId="0" fontId="10" fillId="0" borderId="1" xfId="0" applyFont="1" applyBorder="1" applyAlignment="1">
      <alignment horizontal="center" vertical="center"/>
    </xf>
    <xf numFmtId="0" fontId="10" fillId="0" borderId="121" xfId="0" applyFont="1" applyBorder="1" applyAlignment="1">
      <alignment horizontal="center" vertical="center"/>
    </xf>
    <xf numFmtId="0" fontId="10" fillId="0" borderId="15" xfId="0" applyFont="1" applyBorder="1" applyAlignment="1">
      <alignment horizontal="center" vertical="center"/>
    </xf>
    <xf numFmtId="0" fontId="40" fillId="0" borderId="3" xfId="48" applyFont="1" applyBorder="1" applyAlignment="1">
      <alignment horizontal="center" vertical="center"/>
    </xf>
    <xf numFmtId="0" fontId="40" fillId="0" borderId="4" xfId="48" applyFont="1" applyBorder="1" applyAlignment="1">
      <alignment horizontal="center" vertical="center"/>
    </xf>
    <xf numFmtId="0" fontId="40" fillId="0" borderId="118" xfId="48" applyFont="1" applyBorder="1" applyAlignment="1">
      <alignment horizontal="center" vertical="center"/>
    </xf>
    <xf numFmtId="0" fontId="40" fillId="0" borderId="16" xfId="48" applyFont="1" applyBorder="1" applyAlignment="1">
      <alignment horizontal="center" vertical="center"/>
    </xf>
    <xf numFmtId="0" fontId="40" fillId="0" borderId="5" xfId="48" applyFont="1" applyBorder="1" applyAlignment="1">
      <alignment horizontal="center" vertical="center"/>
    </xf>
    <xf numFmtId="0" fontId="40" fillId="0" borderId="120" xfId="48" applyFont="1" applyBorder="1" applyAlignment="1">
      <alignment horizontal="center" vertical="center"/>
    </xf>
    <xf numFmtId="176" fontId="40" fillId="0" borderId="96" xfId="48" applyNumberFormat="1" applyFont="1" applyBorder="1" applyAlignment="1">
      <alignment horizontal="center" vertical="center"/>
    </xf>
    <xf numFmtId="176" fontId="40" fillId="0" borderId="84" xfId="48" applyNumberFormat="1" applyFont="1" applyBorder="1" applyAlignment="1">
      <alignment horizontal="center" vertical="center"/>
    </xf>
    <xf numFmtId="176" fontId="40" fillId="0" borderId="95" xfId="48" applyNumberFormat="1" applyFont="1" applyBorder="1" applyAlignment="1">
      <alignment horizontal="center" vertical="center"/>
    </xf>
    <xf numFmtId="176" fontId="40" fillId="0" borderId="79" xfId="48" applyNumberFormat="1" applyFont="1" applyBorder="1" applyAlignment="1">
      <alignment horizontal="center" vertical="center"/>
    </xf>
    <xf numFmtId="179" fontId="49" fillId="0" borderId="78" xfId="48" applyNumberFormat="1" applyFont="1" applyBorder="1">
      <alignment vertical="center"/>
    </xf>
    <xf numFmtId="179" fontId="49" fillId="0" borderId="84" xfId="48" applyNumberFormat="1" applyFont="1" applyBorder="1">
      <alignment vertical="center"/>
    </xf>
    <xf numFmtId="179" fontId="48" fillId="0" borderId="84" xfId="0" applyNumberFormat="1" applyFont="1" applyBorder="1" applyAlignment="1">
      <alignment vertical="center"/>
    </xf>
    <xf numFmtId="179" fontId="48" fillId="0" borderId="79" xfId="0" applyNumberFormat="1" applyFont="1" applyBorder="1" applyAlignment="1">
      <alignment vertical="center"/>
    </xf>
    <xf numFmtId="176" fontId="49" fillId="0" borderId="26" xfId="48" applyNumberFormat="1" applyFont="1" applyBorder="1" applyAlignment="1">
      <alignment horizontal="center" vertical="center"/>
    </xf>
    <xf numFmtId="179" fontId="49" fillId="0" borderId="130" xfId="48" applyNumberFormat="1" applyFont="1" applyBorder="1">
      <alignment vertical="center"/>
    </xf>
    <xf numFmtId="179" fontId="49" fillId="0" borderId="23" xfId="48" applyNumberFormat="1" applyFont="1" applyBorder="1">
      <alignment vertical="center"/>
    </xf>
    <xf numFmtId="179" fontId="48" fillId="0" borderId="23" xfId="0" applyNumberFormat="1" applyFont="1" applyBorder="1" applyAlignment="1">
      <alignment vertical="center"/>
    </xf>
    <xf numFmtId="179" fontId="48" fillId="0" borderId="131" xfId="0" applyNumberFormat="1" applyFont="1" applyBorder="1" applyAlignment="1">
      <alignment vertical="center"/>
    </xf>
    <xf numFmtId="176" fontId="49" fillId="0" borderId="132" xfId="48" applyNumberFormat="1" applyFont="1" applyBorder="1" applyAlignment="1">
      <alignment horizontal="center" vertical="center"/>
    </xf>
    <xf numFmtId="179" fontId="49" fillId="0" borderId="134" xfId="48" applyNumberFormat="1" applyFont="1" applyBorder="1">
      <alignment vertical="center"/>
    </xf>
    <xf numFmtId="179" fontId="49" fillId="0" borderId="33" xfId="48" applyNumberFormat="1" applyFont="1" applyBorder="1">
      <alignment vertical="center"/>
    </xf>
    <xf numFmtId="179" fontId="48" fillId="0" borderId="33" xfId="0" applyNumberFormat="1" applyFont="1" applyBorder="1" applyAlignment="1">
      <alignment vertical="center"/>
    </xf>
    <xf numFmtId="179" fontId="48" fillId="0" borderId="135" xfId="0" applyNumberFormat="1" applyFont="1" applyBorder="1" applyAlignment="1">
      <alignment vertical="center"/>
    </xf>
    <xf numFmtId="176" fontId="40" fillId="0" borderId="78" xfId="48" applyNumberFormat="1" applyFont="1" applyBorder="1" applyAlignment="1">
      <alignment horizontal="center" vertical="center"/>
    </xf>
    <xf numFmtId="0" fontId="10" fillId="0" borderId="75" xfId="0" applyFont="1" applyBorder="1" applyAlignment="1">
      <alignment horizontal="center" vertical="center"/>
    </xf>
    <xf numFmtId="0" fontId="10" fillId="0" borderId="77" xfId="0" applyFont="1" applyBorder="1" applyAlignment="1">
      <alignment horizontal="center" vertical="center"/>
    </xf>
    <xf numFmtId="0" fontId="40" fillId="0" borderId="74" xfId="48" applyFont="1" applyBorder="1" applyAlignment="1">
      <alignment horizontal="center" vertical="center"/>
    </xf>
    <xf numFmtId="0" fontId="40" fillId="0" borderId="76" xfId="48" applyFont="1" applyBorder="1" applyAlignment="1">
      <alignment horizontal="center" vertical="center"/>
    </xf>
    <xf numFmtId="178" fontId="50" fillId="0" borderId="3" xfId="48" applyNumberFormat="1" applyFont="1" applyBorder="1" applyAlignment="1">
      <alignment horizontal="center" vertical="center"/>
    </xf>
    <xf numFmtId="178" fontId="50" fillId="0" borderId="4" xfId="48" applyNumberFormat="1" applyFont="1" applyBorder="1" applyAlignment="1">
      <alignment horizontal="center" vertical="center"/>
    </xf>
    <xf numFmtId="178" fontId="50" fillId="0" borderId="118" xfId="48" applyNumberFormat="1" applyFont="1" applyBorder="1" applyAlignment="1">
      <alignment horizontal="center" vertical="center"/>
    </xf>
    <xf numFmtId="178" fontId="50" fillId="0" borderId="16" xfId="48" applyNumberFormat="1" applyFont="1" applyBorder="1" applyAlignment="1">
      <alignment horizontal="center" vertical="center"/>
    </xf>
    <xf numFmtId="178" fontId="50" fillId="0" borderId="5" xfId="48" applyNumberFormat="1" applyFont="1" applyBorder="1" applyAlignment="1">
      <alignment horizontal="center" vertical="center"/>
    </xf>
    <xf numFmtId="178" fontId="50" fillId="0" borderId="120" xfId="48" applyNumberFormat="1" applyFont="1" applyBorder="1" applyAlignment="1">
      <alignment horizontal="center" vertical="center"/>
    </xf>
    <xf numFmtId="0" fontId="46" fillId="0" borderId="74" xfId="48"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1" xfId="0" applyFont="1" applyBorder="1" applyAlignment="1">
      <alignment horizontal="center" vertical="center" shrinkToFit="1"/>
    </xf>
    <xf numFmtId="0" fontId="46" fillId="0" borderId="76" xfId="48" applyFont="1" applyBorder="1" applyAlignment="1">
      <alignment horizontal="center" vertical="center" shrinkToFit="1"/>
    </xf>
    <xf numFmtId="0" fontId="48" fillId="0" borderId="5" xfId="0" applyFont="1" applyBorder="1" applyAlignment="1">
      <alignment horizontal="center" vertical="center" shrinkToFit="1"/>
    </xf>
    <xf numFmtId="0" fontId="48" fillId="0" borderId="15" xfId="0" applyFont="1" applyBorder="1" applyAlignment="1">
      <alignment horizontal="center" vertical="center" shrinkToFit="1"/>
    </xf>
    <xf numFmtId="0" fontId="49" fillId="0" borderId="3" xfId="48" applyFont="1" applyBorder="1" applyAlignment="1">
      <alignment horizontal="center" vertical="center" shrinkToFit="1"/>
    </xf>
    <xf numFmtId="0" fontId="48" fillId="0" borderId="4" xfId="49" applyFont="1" applyBorder="1" applyAlignment="1">
      <alignment horizontal="center" vertical="center" shrinkToFit="1"/>
    </xf>
    <xf numFmtId="0" fontId="48" fillId="0" borderId="75" xfId="49" applyFont="1" applyBorder="1" applyAlignment="1">
      <alignment horizontal="center" vertical="center" shrinkToFit="1"/>
    </xf>
    <xf numFmtId="0" fontId="48" fillId="0" borderId="16" xfId="49" applyFont="1" applyBorder="1" applyAlignment="1">
      <alignment horizontal="center" vertical="center" shrinkToFit="1"/>
    </xf>
    <xf numFmtId="0" fontId="48" fillId="0" borderId="5" xfId="49" applyFont="1" applyBorder="1" applyAlignment="1">
      <alignment horizontal="center" vertical="center" shrinkToFit="1"/>
    </xf>
    <xf numFmtId="0" fontId="48" fillId="0" borderId="77" xfId="49" applyFont="1" applyBorder="1" applyAlignment="1">
      <alignment horizontal="center" vertical="center" shrinkToFit="1"/>
    </xf>
    <xf numFmtId="178" fontId="50" fillId="0" borderId="74" xfId="48" applyNumberFormat="1" applyFont="1" applyBorder="1" applyAlignment="1">
      <alignment horizontal="center" vertical="center"/>
    </xf>
    <xf numFmtId="178" fontId="50" fillId="0" borderId="76" xfId="48" applyNumberFormat="1" applyFont="1" applyBorder="1" applyAlignment="1">
      <alignment horizontal="center" vertical="center"/>
    </xf>
    <xf numFmtId="178" fontId="50" fillId="0" borderId="87" xfId="48" applyNumberFormat="1" applyFont="1" applyBorder="1" applyAlignment="1">
      <alignment horizontal="center" vertical="center"/>
    </xf>
    <xf numFmtId="178" fontId="50" fillId="0" borderId="85" xfId="48" applyNumberFormat="1" applyFont="1" applyBorder="1" applyAlignment="1">
      <alignment horizontal="center" vertical="center"/>
    </xf>
    <xf numFmtId="178" fontId="50" fillId="0" borderId="105" xfId="48" applyNumberFormat="1" applyFont="1" applyBorder="1" applyAlignment="1">
      <alignment horizontal="center" vertical="center"/>
    </xf>
    <xf numFmtId="178" fontId="50" fillId="0" borderId="17" xfId="48" applyNumberFormat="1" applyFont="1" applyBorder="1" applyAlignment="1">
      <alignment horizontal="center" vertical="center"/>
    </xf>
    <xf numFmtId="178" fontId="50" fillId="0" borderId="0" xfId="48" applyNumberFormat="1" applyFont="1" applyAlignment="1">
      <alignment horizontal="center" vertical="center"/>
    </xf>
    <xf numFmtId="178" fontId="50" fillId="0" borderId="113" xfId="48" applyNumberFormat="1" applyFont="1" applyBorder="1" applyAlignment="1">
      <alignment horizontal="center" vertical="center"/>
    </xf>
    <xf numFmtId="0" fontId="49" fillId="0" borderId="106" xfId="48" applyFont="1" applyBorder="1" applyAlignment="1">
      <alignment horizontal="center" vertical="center"/>
    </xf>
    <xf numFmtId="0" fontId="48" fillId="0" borderId="86" xfId="0" applyFont="1" applyBorder="1" applyAlignment="1">
      <alignment horizontal="center" vertical="center"/>
    </xf>
    <xf numFmtId="0" fontId="48" fillId="0" borderId="114" xfId="0" applyFont="1" applyBorder="1" applyAlignment="1">
      <alignment horizontal="center" vertical="center"/>
    </xf>
    <xf numFmtId="0" fontId="48" fillId="0" borderId="27" xfId="0" applyFont="1" applyBorder="1" applyAlignment="1">
      <alignment horizontal="center" vertical="center"/>
    </xf>
    <xf numFmtId="0" fontId="46" fillId="0" borderId="70" xfId="48" applyFont="1" applyBorder="1" applyAlignment="1">
      <alignment horizontal="center" vertical="center" wrapText="1" shrinkToFit="1"/>
    </xf>
    <xf numFmtId="0" fontId="48" fillId="0" borderId="85" xfId="0" applyFont="1" applyBorder="1" applyAlignment="1">
      <alignment horizontal="center" vertical="center" wrapText="1" shrinkToFit="1"/>
    </xf>
    <xf numFmtId="0" fontId="48" fillId="0" borderId="86" xfId="0" applyFont="1" applyBorder="1" applyAlignment="1">
      <alignment horizontal="center" vertical="center" wrapText="1" shrinkToFit="1"/>
    </xf>
    <xf numFmtId="0" fontId="46" fillId="0" borderId="76" xfId="48" applyFont="1" applyBorder="1" applyAlignment="1">
      <alignment horizontal="center" vertical="center" wrapText="1" shrinkToFit="1"/>
    </xf>
    <xf numFmtId="0" fontId="48" fillId="0" borderId="5" xfId="0" applyFont="1" applyBorder="1" applyAlignment="1">
      <alignment horizontal="center" vertical="center" wrapText="1" shrinkToFit="1"/>
    </xf>
    <xf numFmtId="0" fontId="48" fillId="0" borderId="15" xfId="0" applyFont="1" applyBorder="1" applyAlignment="1">
      <alignment horizontal="center" vertical="center" wrapText="1" shrinkToFit="1"/>
    </xf>
    <xf numFmtId="0" fontId="49" fillId="0" borderId="87" xfId="48" applyFont="1" applyBorder="1" applyAlignment="1">
      <alignment horizontal="center" vertical="center" shrinkToFit="1"/>
    </xf>
    <xf numFmtId="0" fontId="48" fillId="0" borderId="85" xfId="49" applyFont="1" applyBorder="1" applyAlignment="1">
      <alignment horizontal="center" vertical="center" shrinkToFit="1"/>
    </xf>
    <xf numFmtId="0" fontId="48" fillId="0" borderId="71" xfId="49" applyFont="1" applyBorder="1" applyAlignment="1">
      <alignment horizontal="center" vertical="center" shrinkToFit="1"/>
    </xf>
    <xf numFmtId="0" fontId="48" fillId="0" borderId="17" xfId="49" applyFont="1" applyBorder="1" applyAlignment="1">
      <alignment horizontal="center" vertical="center" shrinkToFit="1"/>
    </xf>
    <xf numFmtId="0" fontId="48" fillId="0" borderId="0" xfId="49" applyFont="1" applyAlignment="1">
      <alignment horizontal="center" vertical="center" shrinkToFit="1"/>
    </xf>
    <xf numFmtId="0" fontId="48" fillId="0" borderId="73" xfId="49" applyFont="1" applyBorder="1" applyAlignment="1">
      <alignment horizontal="center" vertical="center" shrinkToFit="1"/>
    </xf>
    <xf numFmtId="178" fontId="50" fillId="0" borderId="70" xfId="48" applyNumberFormat="1" applyFont="1" applyBorder="1" applyAlignment="1">
      <alignment horizontal="center" vertical="center"/>
    </xf>
    <xf numFmtId="178" fontId="50" fillId="0" borderId="72" xfId="48" applyNumberFormat="1" applyFont="1" applyBorder="1" applyAlignment="1">
      <alignment horizontal="center" vertical="center"/>
    </xf>
    <xf numFmtId="0" fontId="48" fillId="0" borderId="85" xfId="0" applyFont="1" applyBorder="1" applyAlignment="1">
      <alignment horizontal="center" vertical="center"/>
    </xf>
    <xf numFmtId="0" fontId="48" fillId="0" borderId="0" xfId="0" applyFont="1" applyAlignment="1">
      <alignment horizontal="center" vertical="center"/>
    </xf>
    <xf numFmtId="0" fontId="46" fillId="0" borderId="0" xfId="0" applyFont="1" applyAlignment="1">
      <alignment horizontal="center" vertical="center" shrinkToFit="1"/>
    </xf>
    <xf numFmtId="0" fontId="47" fillId="0" borderId="84" xfId="48" applyFont="1" applyBorder="1" applyAlignment="1">
      <alignment vertical="center" shrinkToFit="1"/>
    </xf>
    <xf numFmtId="0" fontId="51" fillId="0" borderId="85" xfId="0" applyFont="1" applyBorder="1" applyAlignment="1">
      <alignment vertical="center"/>
    </xf>
    <xf numFmtId="0" fontId="0" fillId="0" borderId="85" xfId="0" applyBorder="1" applyAlignment="1">
      <alignment vertical="center"/>
    </xf>
    <xf numFmtId="0" fontId="0" fillId="0" borderId="0" xfId="0" applyAlignment="1">
      <alignment vertical="center"/>
    </xf>
    <xf numFmtId="0" fontId="38" fillId="0" borderId="0" xfId="0" applyFont="1" applyAlignment="1">
      <alignment vertical="center" wrapText="1"/>
    </xf>
    <xf numFmtId="0" fontId="0" fillId="0" borderId="0" xfId="0"/>
    <xf numFmtId="0" fontId="0" fillId="0" borderId="0" xfId="0" applyAlignment="1">
      <alignment vertical="center" wrapText="1"/>
    </xf>
    <xf numFmtId="179" fontId="46" fillId="0" borderId="148" xfId="0" applyNumberFormat="1" applyFont="1" applyBorder="1" applyAlignment="1">
      <alignment horizontal="center" vertical="center"/>
    </xf>
    <xf numFmtId="179" fontId="48" fillId="0" borderId="148" xfId="0" applyNumberFormat="1" applyFont="1" applyBorder="1" applyAlignment="1">
      <alignment vertical="center"/>
    </xf>
    <xf numFmtId="0" fontId="44" fillId="0" borderId="149" xfId="0" applyFont="1" applyBorder="1" applyAlignment="1">
      <alignment horizontal="left" vertical="center" wrapText="1"/>
    </xf>
    <xf numFmtId="0" fontId="44" fillId="0" borderId="150" xfId="0" applyFont="1" applyBorder="1" applyAlignment="1">
      <alignment horizontal="left" vertical="center" wrapText="1"/>
    </xf>
    <xf numFmtId="0" fontId="44" fillId="0" borderId="151" xfId="0" applyFont="1" applyBorder="1" applyAlignment="1">
      <alignment horizontal="left" vertical="center" wrapText="1"/>
    </xf>
    <xf numFmtId="179" fontId="46" fillId="0" borderId="149" xfId="0" applyNumberFormat="1" applyFont="1" applyBorder="1" applyAlignment="1">
      <alignment horizontal="center" vertical="center"/>
    </xf>
    <xf numFmtId="179" fontId="46" fillId="0" borderId="150" xfId="0" applyNumberFormat="1" applyFont="1" applyBorder="1" applyAlignment="1">
      <alignment horizontal="center" vertical="center"/>
    </xf>
    <xf numFmtId="179" fontId="46" fillId="0" borderId="152" xfId="0" applyNumberFormat="1" applyFont="1" applyBorder="1" applyAlignment="1">
      <alignment horizontal="center" vertical="center"/>
    </xf>
    <xf numFmtId="179" fontId="46" fillId="0" borderId="153" xfId="0" applyNumberFormat="1" applyFont="1" applyBorder="1" applyAlignment="1">
      <alignment horizontal="center" vertical="center"/>
    </xf>
    <xf numFmtId="179" fontId="46" fillId="0" borderId="154" xfId="0" applyNumberFormat="1" applyFont="1" applyBorder="1" applyAlignment="1">
      <alignment horizontal="center" vertical="center"/>
    </xf>
    <xf numFmtId="179" fontId="46" fillId="0" borderId="155" xfId="0" applyNumberFormat="1" applyFont="1" applyBorder="1" applyAlignment="1">
      <alignment horizontal="center" vertical="center"/>
    </xf>
    <xf numFmtId="179" fontId="48" fillId="0" borderId="155" xfId="0" applyNumberFormat="1" applyFont="1" applyBorder="1" applyAlignment="1">
      <alignment vertical="center"/>
    </xf>
    <xf numFmtId="0" fontId="38" fillId="0" borderId="128" xfId="0" applyFont="1" applyBorder="1" applyAlignment="1">
      <alignment vertical="center"/>
    </xf>
    <xf numFmtId="0" fontId="0" fillId="0" borderId="31" xfId="0" applyBorder="1" applyAlignment="1">
      <alignment vertical="center"/>
    </xf>
    <xf numFmtId="0" fontId="0" fillId="0" borderId="129" xfId="0" applyBorder="1" applyAlignment="1">
      <alignment vertical="center"/>
    </xf>
    <xf numFmtId="0" fontId="38" fillId="0" borderId="72" xfId="0" applyFont="1" applyBorder="1" applyAlignment="1">
      <alignment vertical="center"/>
    </xf>
    <xf numFmtId="0" fontId="0" fillId="0" borderId="73" xfId="0" applyBorder="1" applyAlignment="1">
      <alignment vertical="center"/>
    </xf>
    <xf numFmtId="0" fontId="0" fillId="0" borderId="78" xfId="0" applyBorder="1" applyAlignment="1">
      <alignment vertical="center"/>
    </xf>
    <xf numFmtId="0" fontId="0" fillId="0" borderId="84" xfId="0" applyBorder="1" applyAlignment="1">
      <alignment vertical="center"/>
    </xf>
    <xf numFmtId="0" fontId="0" fillId="0" borderId="79" xfId="0" applyBorder="1" applyAlignment="1">
      <alignment vertical="center"/>
    </xf>
    <xf numFmtId="179" fontId="46" fillId="0" borderId="130" xfId="0" applyNumberFormat="1" applyFont="1" applyBorder="1" applyAlignment="1">
      <alignment horizontal="center" vertical="center"/>
    </xf>
    <xf numFmtId="179" fontId="46" fillId="0" borderId="23" xfId="0" applyNumberFormat="1" applyFont="1" applyBorder="1" applyAlignment="1">
      <alignment horizontal="center" vertical="center"/>
    </xf>
    <xf numFmtId="179" fontId="46" fillId="0" borderId="21" xfId="0" applyNumberFormat="1" applyFont="1" applyBorder="1" applyAlignment="1">
      <alignment horizontal="center" vertical="center"/>
    </xf>
    <xf numFmtId="179" fontId="46" fillId="0" borderId="24" xfId="0" applyNumberFormat="1" applyFont="1" applyBorder="1" applyAlignment="1">
      <alignment horizontal="center" vertical="center"/>
    </xf>
    <xf numFmtId="179" fontId="46" fillId="0" borderId="133" xfId="0" applyNumberFormat="1" applyFont="1" applyBorder="1" applyAlignment="1">
      <alignment horizontal="center" vertical="center"/>
    </xf>
    <xf numFmtId="179" fontId="46" fillId="0" borderId="147" xfId="0" applyNumberFormat="1" applyFont="1" applyBorder="1" applyAlignment="1">
      <alignment horizontal="center" vertical="center"/>
    </xf>
    <xf numFmtId="179" fontId="48" fillId="0" borderId="147" xfId="0" applyNumberFormat="1" applyFont="1" applyBorder="1" applyAlignment="1">
      <alignment vertical="center"/>
    </xf>
    <xf numFmtId="179" fontId="46" fillId="0" borderId="134" xfId="0" applyNumberFormat="1" applyFont="1" applyBorder="1" applyAlignment="1">
      <alignment horizontal="center" vertical="center"/>
    </xf>
    <xf numFmtId="179" fontId="46" fillId="0" borderId="33" xfId="0" applyNumberFormat="1" applyFont="1" applyBorder="1" applyAlignment="1">
      <alignment horizontal="center" vertical="center"/>
    </xf>
    <xf numFmtId="179" fontId="46" fillId="0" borderId="32" xfId="0" applyNumberFormat="1" applyFont="1" applyBorder="1" applyAlignment="1">
      <alignment horizontal="center" vertical="center"/>
    </xf>
    <xf numFmtId="179" fontId="46" fillId="0" borderId="34" xfId="0" applyNumberFormat="1" applyFont="1" applyBorder="1" applyAlignment="1">
      <alignment horizontal="center" vertical="center"/>
    </xf>
    <xf numFmtId="179" fontId="46" fillId="0" borderId="137" xfId="0" applyNumberFormat="1" applyFont="1" applyBorder="1" applyAlignment="1">
      <alignment horizontal="center" vertical="center"/>
    </xf>
    <xf numFmtId="0" fontId="38" fillId="0" borderId="72" xfId="48" applyFont="1" applyBorder="1" applyAlignment="1">
      <alignment horizontal="center" vertical="center" shrinkToFit="1"/>
    </xf>
    <xf numFmtId="0" fontId="0" fillId="0" borderId="0" xfId="0" applyAlignment="1">
      <alignment horizontal="center" vertical="center" shrinkToFit="1"/>
    </xf>
    <xf numFmtId="0" fontId="0" fillId="0" borderId="27" xfId="0" applyBorder="1" applyAlignment="1">
      <alignment horizontal="center" vertical="center" shrinkToFit="1"/>
    </xf>
    <xf numFmtId="0" fontId="38" fillId="0" borderId="17" xfId="48" applyFont="1" applyBorder="1" applyAlignment="1">
      <alignment horizontal="center" vertical="center" shrinkToFit="1"/>
    </xf>
    <xf numFmtId="0" fontId="0" fillId="0" borderId="73" xfId="0" applyBorder="1" applyAlignment="1">
      <alignment horizontal="center" vertical="center" shrinkToFit="1"/>
    </xf>
    <xf numFmtId="0" fontId="0" fillId="0" borderId="17" xfId="0" applyBorder="1" applyAlignment="1">
      <alignment horizontal="center" vertical="center" shrinkToFit="1"/>
    </xf>
    <xf numFmtId="0" fontId="38" fillId="0" borderId="102" xfId="0" applyFont="1" applyBorder="1" applyAlignment="1">
      <alignment horizontal="center" vertical="center" shrinkToFit="1"/>
    </xf>
    <xf numFmtId="0" fontId="38" fillId="0" borderId="103" xfId="0" applyFont="1" applyBorder="1" applyAlignment="1">
      <alignment horizontal="center" vertical="center" shrinkToFit="1"/>
    </xf>
    <xf numFmtId="0" fontId="38" fillId="0" borderId="104" xfId="0" applyFont="1" applyBorder="1" applyAlignment="1">
      <alignment horizontal="center" vertical="center" shrinkToFit="1"/>
    </xf>
    <xf numFmtId="178" fontId="38" fillId="0" borderId="74" xfId="0" applyNumberFormat="1" applyFont="1" applyBorder="1" applyAlignment="1">
      <alignment horizontal="center" vertical="center"/>
    </xf>
    <xf numFmtId="178" fontId="40" fillId="0" borderId="4" xfId="0" applyNumberFormat="1" applyFont="1" applyBorder="1" applyAlignment="1">
      <alignment horizontal="center" vertical="center"/>
    </xf>
    <xf numFmtId="178" fontId="40" fillId="0" borderId="118" xfId="0" applyNumberFormat="1" applyFont="1" applyBorder="1" applyAlignment="1">
      <alignment horizontal="center" vertical="center"/>
    </xf>
    <xf numFmtId="178" fontId="38" fillId="0" borderId="144" xfId="0" applyNumberFormat="1" applyFont="1" applyBorder="1" applyAlignment="1">
      <alignment horizontal="center" vertical="center"/>
    </xf>
    <xf numFmtId="178" fontId="40" fillId="0" borderId="52" xfId="0" applyNumberFormat="1" applyFont="1" applyBorder="1" applyAlignment="1">
      <alignment horizontal="center" vertical="center"/>
    </xf>
    <xf numFmtId="178" fontId="40" fillId="0" borderId="145" xfId="0" applyNumberFormat="1" applyFont="1" applyBorder="1" applyAlignment="1">
      <alignment horizontal="center" vertical="center"/>
    </xf>
    <xf numFmtId="0" fontId="38" fillId="0" borderId="4" xfId="0" applyFont="1" applyBorder="1" applyAlignment="1">
      <alignment horizontal="center" vertical="center"/>
    </xf>
    <xf numFmtId="0" fontId="38" fillId="0" borderId="52" xfId="0" applyFont="1" applyBorder="1" applyAlignment="1">
      <alignment horizontal="center" vertical="center"/>
    </xf>
    <xf numFmtId="178" fontId="38" fillId="0" borderId="3" xfId="0" applyNumberFormat="1" applyFont="1" applyBorder="1" applyAlignment="1">
      <alignment horizontal="center" vertical="center"/>
    </xf>
    <xf numFmtId="178" fontId="38" fillId="0" borderId="54" xfId="0" applyNumberFormat="1" applyFont="1" applyBorder="1" applyAlignment="1">
      <alignment horizontal="center" vertical="center"/>
    </xf>
    <xf numFmtId="0" fontId="38" fillId="0" borderId="1" xfId="0" applyFont="1" applyBorder="1" applyAlignment="1">
      <alignment horizontal="center" vertical="center"/>
    </xf>
    <xf numFmtId="0" fontId="38" fillId="0" borderId="55" xfId="0" applyFont="1" applyBorder="1" applyAlignment="1">
      <alignment horizontal="center" vertical="center"/>
    </xf>
    <xf numFmtId="178" fontId="38" fillId="0" borderId="4" xfId="0" applyNumberFormat="1" applyFont="1" applyBorder="1" applyAlignment="1">
      <alignment horizontal="center" vertical="center"/>
    </xf>
    <xf numFmtId="178" fontId="38" fillId="0" borderId="52" xfId="0" applyNumberFormat="1" applyFont="1" applyBorder="1" applyAlignment="1">
      <alignment horizontal="center" vertical="center"/>
    </xf>
    <xf numFmtId="0" fontId="38" fillId="0" borderId="75" xfId="0" applyFont="1" applyBorder="1" applyAlignment="1">
      <alignment horizontal="center" vertical="center"/>
    </xf>
    <xf numFmtId="0" fontId="38" fillId="0" borderId="146" xfId="0" applyFont="1" applyBorder="1" applyAlignment="1">
      <alignment horizontal="center" vertical="center"/>
    </xf>
    <xf numFmtId="0" fontId="38" fillId="0" borderId="74" xfId="48" applyFont="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38" fillId="0" borderId="76" xfId="48" applyFont="1" applyBorder="1" applyAlignment="1">
      <alignment horizontal="center" vertical="center" shrinkToFit="1"/>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38" fillId="0" borderId="3" xfId="48" applyFont="1" applyBorder="1" applyAlignment="1">
      <alignment horizontal="center" vertical="center" shrinkToFit="1"/>
    </xf>
    <xf numFmtId="0" fontId="0" fillId="0" borderId="75" xfId="0" applyBorder="1" applyAlignment="1">
      <alignment horizontal="center" vertical="center" shrinkToFit="1"/>
    </xf>
    <xf numFmtId="0" fontId="0" fillId="0" borderId="16" xfId="0" applyBorder="1" applyAlignment="1">
      <alignment horizontal="center" vertical="center" shrinkToFit="1"/>
    </xf>
    <xf numFmtId="0" fontId="0" fillId="0" borderId="77" xfId="0" applyBorder="1" applyAlignment="1">
      <alignment horizontal="center" vertical="center" shrinkToFit="1"/>
    </xf>
    <xf numFmtId="178" fontId="38" fillId="0" borderId="76" xfId="0" applyNumberFormat="1" applyFont="1" applyBorder="1" applyAlignment="1">
      <alignment horizontal="center" vertical="center"/>
    </xf>
    <xf numFmtId="178" fontId="40" fillId="0" borderId="5" xfId="0" applyNumberFormat="1" applyFont="1" applyBorder="1" applyAlignment="1">
      <alignment horizontal="center" vertical="center"/>
    </xf>
    <xf numFmtId="178" fontId="40" fillId="0" borderId="120" xfId="0" applyNumberFormat="1" applyFont="1" applyBorder="1" applyAlignment="1">
      <alignment horizontal="center" vertical="center"/>
    </xf>
    <xf numFmtId="0" fontId="38" fillId="0" borderId="5" xfId="0" applyFont="1" applyBorder="1" applyAlignment="1">
      <alignment horizontal="center" vertical="center"/>
    </xf>
    <xf numFmtId="178" fontId="38" fillId="0" borderId="16" xfId="0" applyNumberFormat="1" applyFont="1" applyBorder="1" applyAlignment="1">
      <alignment horizontal="center" vertical="center"/>
    </xf>
    <xf numFmtId="0" fontId="38" fillId="0" borderId="15" xfId="0" applyFont="1" applyBorder="1" applyAlignment="1">
      <alignment horizontal="center" vertical="center"/>
    </xf>
    <xf numFmtId="178" fontId="38" fillId="0" borderId="5" xfId="0" applyNumberFormat="1" applyFont="1" applyBorder="1" applyAlignment="1">
      <alignment horizontal="center" vertical="center"/>
    </xf>
    <xf numFmtId="0" fontId="46" fillId="0" borderId="4" xfId="48" applyFont="1" applyBorder="1" applyAlignment="1">
      <alignment horizontal="center" vertical="center" shrinkToFit="1"/>
    </xf>
    <xf numFmtId="0" fontId="46" fillId="0" borderId="1" xfId="48" applyFont="1" applyBorder="1" applyAlignment="1">
      <alignment horizontal="center" vertical="center" shrinkToFit="1"/>
    </xf>
    <xf numFmtId="0" fontId="46" fillId="0" borderId="5" xfId="48" applyFont="1" applyBorder="1" applyAlignment="1">
      <alignment horizontal="center" vertical="center" shrinkToFit="1"/>
    </xf>
    <xf numFmtId="0" fontId="46" fillId="0" borderId="15" xfId="48" applyFont="1" applyBorder="1" applyAlignment="1">
      <alignment horizontal="center" vertical="center" shrinkToFit="1"/>
    </xf>
    <xf numFmtId="0" fontId="46" fillId="0" borderId="3" xfId="48" applyFont="1" applyBorder="1" applyAlignment="1">
      <alignment horizontal="center" vertical="center" shrinkToFit="1"/>
    </xf>
    <xf numFmtId="0" fontId="46" fillId="0" borderId="75" xfId="48" applyFont="1" applyBorder="1" applyAlignment="1">
      <alignment horizontal="center" vertical="center" shrinkToFit="1"/>
    </xf>
    <xf numFmtId="0" fontId="46" fillId="0" borderId="16" xfId="48" applyFont="1" applyBorder="1" applyAlignment="1">
      <alignment horizontal="center" vertical="center" shrinkToFit="1"/>
    </xf>
    <xf numFmtId="0" fontId="46" fillId="0" borderId="77" xfId="48" applyFont="1" applyBorder="1" applyAlignment="1">
      <alignment horizontal="center" vertical="center" shrinkToFit="1"/>
    </xf>
    <xf numFmtId="178" fontId="46" fillId="0" borderId="72" xfId="0" applyNumberFormat="1" applyFont="1" applyBorder="1" applyAlignment="1">
      <alignment horizontal="center" vertical="center"/>
    </xf>
    <xf numFmtId="178" fontId="46" fillId="0" borderId="0" xfId="0" applyNumberFormat="1" applyFont="1" applyAlignment="1">
      <alignment horizontal="center" vertical="center"/>
    </xf>
    <xf numFmtId="178" fontId="46" fillId="0" borderId="113" xfId="0" applyNumberFormat="1" applyFont="1" applyBorder="1" applyAlignment="1">
      <alignment horizontal="center" vertical="center"/>
    </xf>
    <xf numFmtId="178" fontId="46" fillId="0" borderId="76" xfId="0" applyNumberFormat="1" applyFont="1" applyBorder="1" applyAlignment="1">
      <alignment horizontal="center" vertical="center"/>
    </xf>
    <xf numFmtId="178" fontId="46" fillId="0" borderId="5" xfId="0" applyNumberFormat="1" applyFont="1" applyBorder="1" applyAlignment="1">
      <alignment horizontal="center" vertical="center"/>
    </xf>
    <xf numFmtId="178" fontId="46" fillId="0" borderId="120" xfId="0" applyNumberFormat="1" applyFont="1" applyBorder="1" applyAlignment="1">
      <alignment horizontal="center" vertical="center"/>
    </xf>
    <xf numFmtId="0" fontId="46" fillId="0" borderId="142" xfId="0" applyFont="1" applyBorder="1" applyAlignment="1">
      <alignment horizontal="center" vertical="center"/>
    </xf>
    <xf numFmtId="0" fontId="46" fillId="0" borderId="140" xfId="0" applyFont="1" applyBorder="1" applyAlignment="1">
      <alignment horizontal="center" vertical="center"/>
    </xf>
    <xf numFmtId="178" fontId="46" fillId="0" borderId="3" xfId="0" applyNumberFormat="1" applyFont="1" applyBorder="1" applyAlignment="1">
      <alignment horizontal="center" vertical="center"/>
    </xf>
    <xf numFmtId="178" fontId="46" fillId="0" borderId="4" xfId="0" applyNumberFormat="1" applyFont="1" applyBorder="1" applyAlignment="1">
      <alignment horizontal="center" vertical="center"/>
    </xf>
    <xf numFmtId="178" fontId="46" fillId="0" borderId="118" xfId="0" applyNumberFormat="1" applyFont="1" applyBorder="1" applyAlignment="1">
      <alignment horizontal="center" vertical="center"/>
    </xf>
    <xf numFmtId="178" fontId="46" fillId="0" borderId="16" xfId="0" applyNumberFormat="1" applyFont="1" applyBorder="1" applyAlignment="1">
      <alignment horizontal="center" vertical="center"/>
    </xf>
    <xf numFmtId="0" fontId="48" fillId="0" borderId="75" xfId="0" applyFont="1" applyBorder="1" applyAlignment="1">
      <alignment horizontal="center" vertical="center" shrinkToFit="1"/>
    </xf>
    <xf numFmtId="0" fontId="48" fillId="0" borderId="16" xfId="0" applyFont="1" applyBorder="1" applyAlignment="1">
      <alignment horizontal="center" vertical="center" shrinkToFit="1"/>
    </xf>
    <xf numFmtId="0" fontId="48" fillId="0" borderId="77" xfId="0" applyFont="1" applyBorder="1" applyAlignment="1">
      <alignment horizontal="center" vertical="center" shrinkToFit="1"/>
    </xf>
    <xf numFmtId="0" fontId="46" fillId="0" borderId="143" xfId="0" applyFont="1" applyBorder="1" applyAlignment="1">
      <alignment horizontal="center" vertical="center"/>
    </xf>
    <xf numFmtId="0" fontId="46" fillId="0" borderId="141" xfId="0" applyFont="1" applyBorder="1" applyAlignment="1">
      <alignment horizontal="center" vertical="center"/>
    </xf>
    <xf numFmtId="178" fontId="46" fillId="0" borderId="17" xfId="0" applyNumberFormat="1" applyFont="1" applyBorder="1" applyAlignment="1">
      <alignment horizontal="center" vertical="center"/>
    </xf>
    <xf numFmtId="178" fontId="46" fillId="0" borderId="74" xfId="0" applyNumberFormat="1"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pplyAlignment="1">
      <alignment horizontal="center" vertical="center"/>
    </xf>
    <xf numFmtId="0" fontId="46" fillId="0" borderId="1" xfId="0" applyFont="1" applyBorder="1" applyAlignment="1">
      <alignment horizontal="center" vertical="center"/>
    </xf>
    <xf numFmtId="0" fontId="46" fillId="0" borderId="15" xfId="0" applyFont="1" applyBorder="1" applyAlignment="1">
      <alignment horizontal="center" vertical="center"/>
    </xf>
    <xf numFmtId="0" fontId="46" fillId="0" borderId="70" xfId="48" applyFont="1" applyBorder="1" applyAlignment="1">
      <alignment horizontal="center" vertical="center" shrinkToFit="1"/>
    </xf>
    <xf numFmtId="0" fontId="48" fillId="0" borderId="85" xfId="0" applyFont="1" applyBorder="1" applyAlignment="1">
      <alignment horizontal="center" vertical="center" shrinkToFit="1"/>
    </xf>
    <xf numFmtId="0" fontId="48" fillId="0" borderId="86" xfId="0" applyFont="1" applyBorder="1" applyAlignment="1">
      <alignment horizontal="center" vertical="center" shrinkToFit="1"/>
    </xf>
    <xf numFmtId="0" fontId="46" fillId="0" borderId="72" xfId="48" applyFont="1" applyBorder="1" applyAlignment="1">
      <alignment horizontal="center" vertical="center" shrinkToFit="1"/>
    </xf>
    <xf numFmtId="0" fontId="48" fillId="0" borderId="0" xfId="0" applyFont="1" applyAlignment="1">
      <alignment horizontal="center" vertical="center" shrinkToFit="1"/>
    </xf>
    <xf numFmtId="0" fontId="48" fillId="0" borderId="27" xfId="0" applyFont="1" applyBorder="1" applyAlignment="1">
      <alignment horizontal="center" vertical="center" shrinkToFit="1"/>
    </xf>
    <xf numFmtId="178" fontId="46" fillId="0" borderId="70" xfId="0" applyNumberFormat="1" applyFont="1" applyBorder="1" applyAlignment="1">
      <alignment horizontal="center" vertical="center"/>
    </xf>
    <xf numFmtId="178" fontId="46" fillId="0" borderId="85" xfId="0" applyNumberFormat="1" applyFont="1" applyBorder="1" applyAlignment="1">
      <alignment horizontal="center" vertical="center"/>
    </xf>
    <xf numFmtId="178" fontId="46" fillId="0" borderId="105" xfId="0" applyNumberFormat="1" applyFont="1" applyBorder="1" applyAlignment="1">
      <alignment horizontal="center" vertical="center"/>
    </xf>
    <xf numFmtId="0" fontId="46" fillId="0" borderId="138" xfId="0" applyFont="1" applyBorder="1" applyAlignment="1">
      <alignment horizontal="center" vertical="center"/>
    </xf>
    <xf numFmtId="178" fontId="46" fillId="0" borderId="87" xfId="0" applyNumberFormat="1" applyFont="1" applyBorder="1" applyAlignment="1">
      <alignment horizontal="center" vertical="center"/>
    </xf>
    <xf numFmtId="0" fontId="38" fillId="0" borderId="0" xfId="0" applyFont="1" applyAlignment="1">
      <alignment horizontal="distributed" vertical="center"/>
    </xf>
    <xf numFmtId="0" fontId="0" fillId="0" borderId="0" xfId="0" applyAlignment="1">
      <alignment horizontal="distributed" vertical="center"/>
    </xf>
    <xf numFmtId="0" fontId="38" fillId="0" borderId="0" xfId="0" applyFont="1" applyAlignment="1">
      <alignment vertical="center" shrinkToFit="1"/>
    </xf>
    <xf numFmtId="0" fontId="46" fillId="0" borderId="0" xfId="0" applyFont="1" applyAlignment="1">
      <alignment vertical="center" shrinkToFit="1"/>
    </xf>
    <xf numFmtId="0" fontId="48" fillId="0" borderId="0" xfId="0" applyFont="1" applyAlignment="1">
      <alignment vertical="center" shrinkToFit="1"/>
    </xf>
    <xf numFmtId="0" fontId="51" fillId="0" borderId="84" xfId="0" applyFont="1" applyBorder="1" applyAlignment="1">
      <alignment vertical="center" shrinkToFit="1"/>
    </xf>
    <xf numFmtId="0" fontId="0" fillId="0" borderId="84" xfId="0" applyBorder="1" applyAlignment="1">
      <alignment vertical="center" shrinkToFit="1"/>
    </xf>
    <xf numFmtId="0" fontId="46" fillId="0" borderId="139" xfId="0" applyFont="1" applyBorder="1" applyAlignment="1">
      <alignment horizontal="center" vertical="center"/>
    </xf>
    <xf numFmtId="0" fontId="38" fillId="0" borderId="10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38" fillId="0" borderId="70" xfId="48" applyFont="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72"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78" xfId="0" applyBorder="1" applyAlignment="1">
      <alignment horizontal="center" vertical="center"/>
    </xf>
    <xf numFmtId="0" fontId="0" fillId="0" borderId="84" xfId="0" applyBorder="1" applyAlignment="1">
      <alignment horizontal="center" vertical="center"/>
    </xf>
    <xf numFmtId="0" fontId="0" fillId="0" borderId="95" xfId="0" applyBorder="1" applyAlignment="1">
      <alignment horizontal="center" vertical="center"/>
    </xf>
    <xf numFmtId="0" fontId="38" fillId="0" borderId="87" xfId="48" applyFont="1" applyBorder="1" applyAlignment="1">
      <alignment horizontal="center" vertical="center"/>
    </xf>
    <xf numFmtId="0" fontId="0" fillId="0" borderId="71" xfId="0" applyBorder="1" applyAlignment="1">
      <alignment horizontal="center" vertical="center"/>
    </xf>
    <xf numFmtId="0" fontId="0" fillId="0" borderId="17" xfId="0" applyBorder="1" applyAlignment="1">
      <alignment horizontal="center" vertical="center"/>
    </xf>
    <xf numFmtId="0" fontId="0" fillId="0" borderId="73" xfId="0" applyBorder="1" applyAlignment="1">
      <alignment horizontal="center" vertical="center"/>
    </xf>
    <xf numFmtId="0" fontId="0" fillId="0" borderId="96" xfId="0" applyBorder="1" applyAlignment="1">
      <alignment horizontal="center" vertical="center"/>
    </xf>
    <xf numFmtId="0" fontId="0" fillId="0" borderId="79" xfId="0" applyBorder="1" applyAlignment="1">
      <alignment horizontal="center" vertical="center"/>
    </xf>
    <xf numFmtId="0" fontId="38" fillId="0" borderId="88" xfId="0" applyFont="1" applyBorder="1" applyAlignment="1">
      <alignment horizontal="center" vertical="center" shrinkToFit="1"/>
    </xf>
    <xf numFmtId="0" fontId="40" fillId="0" borderId="89" xfId="0" applyFont="1" applyBorder="1" applyAlignment="1">
      <alignment horizontal="center" vertical="center" shrinkToFit="1"/>
    </xf>
    <xf numFmtId="0" fontId="40" fillId="0" borderId="90" xfId="0" applyFont="1" applyBorder="1" applyAlignment="1">
      <alignment horizontal="center" vertical="center" shrinkToFit="1"/>
    </xf>
    <xf numFmtId="0" fontId="38" fillId="0" borderId="70" xfId="0" applyFont="1" applyBorder="1" applyAlignment="1">
      <alignment horizontal="center" vertical="center"/>
    </xf>
    <xf numFmtId="0" fontId="38" fillId="0" borderId="85" xfId="0" applyFont="1" applyBorder="1" applyAlignment="1">
      <alignment horizontal="center" vertical="center"/>
    </xf>
    <xf numFmtId="0" fontId="38" fillId="0" borderId="70" xfId="0" applyFont="1" applyBorder="1" applyAlignment="1">
      <alignment horizontal="center" vertical="center" wrapText="1" shrinkToFit="1"/>
    </xf>
    <xf numFmtId="0" fontId="0" fillId="0" borderId="85" xfId="0"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0" fillId="0" borderId="78" xfId="0" applyBorder="1" applyAlignment="1">
      <alignment horizontal="center" vertical="center" shrinkToFit="1"/>
    </xf>
    <xf numFmtId="0" fontId="0" fillId="0" borderId="84" xfId="0" applyBorder="1" applyAlignment="1">
      <alignment horizontal="center" vertical="center" shrinkToFit="1"/>
    </xf>
    <xf numFmtId="0" fontId="0" fillId="0" borderId="79" xfId="0" applyBorder="1" applyAlignment="1">
      <alignment horizontal="center" vertical="center" shrinkToFit="1"/>
    </xf>
    <xf numFmtId="0" fontId="38" fillId="0" borderId="91" xfId="0" applyFont="1" applyBorder="1" applyAlignment="1">
      <alignment horizontal="center" vertical="center" shrinkToFit="1"/>
    </xf>
    <xf numFmtId="0" fontId="40" fillId="0" borderId="92" xfId="0" applyFont="1" applyBorder="1" applyAlignment="1">
      <alignment horizontal="center" vertical="center" shrinkToFit="1"/>
    </xf>
    <xf numFmtId="0" fontId="40" fillId="0" borderId="93" xfId="0" applyFont="1" applyBorder="1" applyAlignment="1">
      <alignment horizontal="center" vertical="center" shrinkToFit="1"/>
    </xf>
    <xf numFmtId="0" fontId="38" fillId="0" borderId="94" xfId="0" applyFont="1" applyBorder="1" applyAlignment="1">
      <alignment horizontal="center" vertical="center"/>
    </xf>
    <xf numFmtId="0" fontId="38" fillId="0" borderId="8" xfId="0" applyFont="1" applyBorder="1" applyAlignment="1">
      <alignment horizontal="center" vertical="center"/>
    </xf>
    <xf numFmtId="0" fontId="38" fillId="0" borderId="6" xfId="0" applyFont="1" applyBorder="1" applyAlignment="1">
      <alignment horizontal="center" vertical="center"/>
    </xf>
    <xf numFmtId="0" fontId="38" fillId="0" borderId="2" xfId="0" applyFont="1" applyBorder="1" applyAlignment="1">
      <alignment horizontal="center" vertical="center"/>
    </xf>
    <xf numFmtId="0" fontId="38" fillId="0" borderId="97" xfId="0" applyFont="1" applyBorder="1" applyAlignment="1">
      <alignment horizontal="center" vertical="center" shrinkToFit="1"/>
    </xf>
    <xf numFmtId="0" fontId="40" fillId="0" borderId="98" xfId="0" applyFont="1" applyBorder="1" applyAlignment="1">
      <alignment horizontal="center" vertical="center" shrinkToFit="1"/>
    </xf>
    <xf numFmtId="0" fontId="40" fillId="0" borderId="99" xfId="0" applyFont="1" applyBorder="1" applyAlignment="1">
      <alignment horizontal="center" vertical="center" shrinkToFit="1"/>
    </xf>
    <xf numFmtId="0" fontId="38" fillId="0" borderId="80" xfId="0" applyFont="1" applyBorder="1" applyAlignment="1">
      <alignment horizontal="center" vertical="center" shrinkToFit="1"/>
    </xf>
    <xf numFmtId="0" fontId="40" fillId="0" borderId="82" xfId="0" applyFont="1" applyBorder="1" applyAlignment="1">
      <alignment horizontal="center" vertical="center" shrinkToFit="1"/>
    </xf>
    <xf numFmtId="0" fontId="40" fillId="0" borderId="100" xfId="0" applyFont="1" applyBorder="1" applyAlignment="1">
      <alignment horizontal="center" vertical="center" shrinkToFit="1"/>
    </xf>
    <xf numFmtId="0" fontId="38" fillId="0" borderId="81" xfId="0" applyFont="1" applyBorder="1" applyAlignment="1">
      <alignment horizontal="center" vertical="center" shrinkToFit="1"/>
    </xf>
    <xf numFmtId="0" fontId="38" fillId="0" borderId="82" xfId="0" applyFont="1" applyBorder="1" applyAlignment="1">
      <alignment horizontal="center" vertical="center" shrinkToFit="1"/>
    </xf>
    <xf numFmtId="0" fontId="42" fillId="0" borderId="85" xfId="48" applyFont="1" applyBorder="1">
      <alignment vertical="center"/>
    </xf>
    <xf numFmtId="0" fontId="40" fillId="0" borderId="128" xfId="48" applyFont="1" applyBorder="1">
      <alignment vertical="center"/>
    </xf>
    <xf numFmtId="0" fontId="40" fillId="0" borderId="31" xfId="48" applyFont="1" applyBorder="1">
      <alignment vertical="center"/>
    </xf>
    <xf numFmtId="0" fontId="10" fillId="0" borderId="31" xfId="0" applyFont="1" applyBorder="1" applyAlignment="1">
      <alignment vertical="center"/>
    </xf>
    <xf numFmtId="0" fontId="10" fillId="0" borderId="129" xfId="0" applyFont="1" applyBorder="1" applyAlignment="1">
      <alignment vertical="center"/>
    </xf>
    <xf numFmtId="0" fontId="40" fillId="0" borderId="72" xfId="48" applyFont="1" applyBorder="1">
      <alignment vertical="center"/>
    </xf>
    <xf numFmtId="0" fontId="40" fillId="0" borderId="0" xfId="48" applyFont="1">
      <alignment vertical="center"/>
    </xf>
    <xf numFmtId="0" fontId="10" fillId="0" borderId="73" xfId="0" applyFont="1" applyBorder="1" applyAlignment="1">
      <alignment vertical="center"/>
    </xf>
    <xf numFmtId="0" fontId="10" fillId="0" borderId="78" xfId="0" applyFont="1" applyBorder="1" applyAlignment="1">
      <alignment vertical="center"/>
    </xf>
    <xf numFmtId="0" fontId="10" fillId="0" borderId="84" xfId="0" applyFont="1" applyBorder="1" applyAlignment="1">
      <alignment vertical="center"/>
    </xf>
    <xf numFmtId="0" fontId="10" fillId="0" borderId="79" xfId="0" applyFont="1" applyBorder="1" applyAlignment="1">
      <alignment vertical="center"/>
    </xf>
    <xf numFmtId="179" fontId="40" fillId="0" borderId="33" xfId="48" applyNumberFormat="1" applyFont="1" applyBorder="1" applyAlignment="1">
      <alignment horizontal="center" vertical="center"/>
    </xf>
    <xf numFmtId="179" fontId="40" fillId="0" borderId="135" xfId="48" applyNumberFormat="1" applyFont="1" applyBorder="1" applyAlignment="1">
      <alignment horizontal="center" vertical="center"/>
    </xf>
    <xf numFmtId="0" fontId="43" fillId="0" borderId="78" xfId="48" applyFont="1" applyBorder="1" applyAlignment="1">
      <alignment horizontal="left" vertical="center" wrapText="1"/>
    </xf>
    <xf numFmtId="0" fontId="43" fillId="0" borderId="84" xfId="48" applyFont="1" applyBorder="1" applyAlignment="1">
      <alignment horizontal="left" vertical="center" wrapText="1"/>
    </xf>
    <xf numFmtId="0" fontId="43" fillId="0" borderId="79" xfId="48" applyFont="1" applyBorder="1" applyAlignment="1">
      <alignment horizontal="left" vertical="center" wrapText="1"/>
    </xf>
    <xf numFmtId="179" fontId="40" fillId="0" borderId="23" xfId="48" applyNumberFormat="1" applyFont="1" applyBorder="1" applyAlignment="1">
      <alignment horizontal="center" vertical="center"/>
    </xf>
    <xf numFmtId="179" fontId="40" fillId="0" borderId="24" xfId="48" applyNumberFormat="1" applyFont="1" applyBorder="1" applyAlignment="1">
      <alignment horizontal="center" vertical="center"/>
    </xf>
    <xf numFmtId="0" fontId="43" fillId="0" borderId="134" xfId="48" applyFont="1" applyBorder="1" applyAlignment="1">
      <alignment horizontal="left" vertical="center" wrapText="1"/>
    </xf>
    <xf numFmtId="0" fontId="43" fillId="0" borderId="33" xfId="48" applyFont="1" applyBorder="1" applyAlignment="1">
      <alignment horizontal="left" vertical="center" wrapText="1"/>
    </xf>
    <xf numFmtId="0" fontId="43" fillId="0" borderId="135" xfId="48" applyFont="1" applyBorder="1" applyAlignment="1">
      <alignment horizontal="left" vertical="center" wrapText="1"/>
    </xf>
    <xf numFmtId="179" fontId="40" fillId="0" borderId="134" xfId="48" applyNumberFormat="1" applyFont="1" applyBorder="1" applyAlignment="1">
      <alignment horizontal="center" vertical="center"/>
    </xf>
    <xf numFmtId="179" fontId="40" fillId="0" borderId="21" xfId="48" applyNumberFormat="1" applyFont="1" applyBorder="1" applyAlignment="1">
      <alignment horizontal="center" vertical="center"/>
    </xf>
    <xf numFmtId="0" fontId="43" fillId="0" borderId="130" xfId="48" applyFont="1" applyBorder="1" applyAlignment="1">
      <alignment horizontal="left" vertical="center" wrapText="1" shrinkToFit="1"/>
    </xf>
    <xf numFmtId="0" fontId="43" fillId="0" borderId="23" xfId="48" applyFont="1" applyBorder="1" applyAlignment="1">
      <alignment horizontal="left" vertical="center" wrapText="1" shrinkToFit="1"/>
    </xf>
    <xf numFmtId="0" fontId="43" fillId="0" borderId="131" xfId="48" applyFont="1" applyBorder="1" applyAlignment="1">
      <alignment horizontal="left" vertical="center" wrapText="1" shrinkToFit="1"/>
    </xf>
    <xf numFmtId="179" fontId="40" fillId="0" borderId="130" xfId="48" applyNumberFormat="1" applyFont="1" applyBorder="1" applyAlignment="1">
      <alignment horizontal="center" vertical="center"/>
    </xf>
    <xf numFmtId="179" fontId="40" fillId="0" borderId="32" xfId="48" applyNumberFormat="1" applyFont="1" applyBorder="1" applyAlignment="1">
      <alignment horizontal="center" vertical="center"/>
    </xf>
    <xf numFmtId="179" fontId="40" fillId="0" borderId="34" xfId="48" applyNumberFormat="1" applyFont="1" applyBorder="1" applyAlignment="1">
      <alignment horizontal="center" vertical="center"/>
    </xf>
    <xf numFmtId="178" fontId="40" fillId="0" borderId="3" xfId="48" applyNumberFormat="1" applyFont="1" applyBorder="1" applyAlignment="1">
      <alignment horizontal="center" vertical="center"/>
    </xf>
    <xf numFmtId="178" fontId="40" fillId="0" borderId="4" xfId="48" applyNumberFormat="1" applyFont="1" applyBorder="1" applyAlignment="1">
      <alignment horizontal="center" vertical="center"/>
    </xf>
    <xf numFmtId="178" fontId="40" fillId="0" borderId="118" xfId="48" applyNumberFormat="1" applyFont="1" applyBorder="1" applyAlignment="1">
      <alignment horizontal="center" vertical="center"/>
    </xf>
    <xf numFmtId="178" fontId="40" fillId="0" borderId="16" xfId="48" applyNumberFormat="1" applyFont="1" applyBorder="1" applyAlignment="1">
      <alignment horizontal="center" vertical="center"/>
    </xf>
    <xf numFmtId="178" fontId="40" fillId="0" borderId="5" xfId="48" applyNumberFormat="1" applyFont="1" applyBorder="1" applyAlignment="1">
      <alignment horizontal="center" vertical="center"/>
    </xf>
    <xf numFmtId="178" fontId="40" fillId="0" borderId="120" xfId="48" applyNumberFormat="1" applyFont="1" applyBorder="1" applyAlignment="1">
      <alignment horizontal="center" vertical="center"/>
    </xf>
    <xf numFmtId="178" fontId="40" fillId="0" borderId="119" xfId="48" applyNumberFormat="1" applyFont="1" applyBorder="1" applyAlignment="1">
      <alignment horizontal="center" vertical="center"/>
    </xf>
    <xf numFmtId="178" fontId="10" fillId="0" borderId="1" xfId="0" applyNumberFormat="1" applyFont="1" applyBorder="1" applyAlignment="1">
      <alignment horizontal="center" vertical="center"/>
    </xf>
    <xf numFmtId="178" fontId="10" fillId="0" borderId="121" xfId="0" applyNumberFormat="1" applyFont="1" applyBorder="1" applyAlignment="1">
      <alignment horizontal="center" vertical="center"/>
    </xf>
    <xf numFmtId="178" fontId="10" fillId="0" borderId="15" xfId="0" applyNumberFormat="1" applyFont="1" applyBorder="1" applyAlignment="1">
      <alignment horizontal="center" vertical="center"/>
    </xf>
    <xf numFmtId="178" fontId="10" fillId="0" borderId="75" xfId="0" applyNumberFormat="1" applyFont="1" applyBorder="1" applyAlignment="1">
      <alignment horizontal="center" vertical="center"/>
    </xf>
    <xf numFmtId="178" fontId="10" fillId="0" borderId="77" xfId="0" applyNumberFormat="1" applyFont="1" applyBorder="1" applyAlignment="1">
      <alignment horizontal="center" vertical="center"/>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5" xfId="0" applyFont="1" applyBorder="1" applyAlignment="1">
      <alignment horizontal="center" vertical="center" shrinkToFit="1"/>
    </xf>
    <xf numFmtId="0" fontId="40" fillId="0" borderId="3" xfId="48" applyFont="1" applyBorder="1" applyAlignment="1">
      <alignment horizontal="center" vertical="center" wrapText="1"/>
    </xf>
    <xf numFmtId="0" fontId="10" fillId="0" borderId="4"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2" xfId="0" applyFont="1" applyBorder="1" applyAlignment="1">
      <alignment horizontal="center" vertical="center" wrapText="1"/>
    </xf>
    <xf numFmtId="178" fontId="40" fillId="0" borderId="74" xfId="48" applyNumberFormat="1" applyFont="1" applyBorder="1" applyAlignment="1">
      <alignment horizontal="center" vertical="center"/>
    </xf>
    <xf numFmtId="178" fontId="40" fillId="0" borderId="76" xfId="48" applyNumberFormat="1" applyFont="1" applyBorder="1" applyAlignment="1">
      <alignment horizontal="center" vertical="center"/>
    </xf>
    <xf numFmtId="0" fontId="43" fillId="0" borderId="123" xfId="48" applyFont="1" applyBorder="1" applyAlignment="1">
      <alignment horizontal="left" vertical="center" shrinkToFit="1"/>
    </xf>
    <xf numFmtId="0" fontId="43" fillId="0" borderId="123" xfId="0" applyFont="1" applyBorder="1" applyAlignment="1">
      <alignment vertical="center" shrinkToFi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43" fillId="0" borderId="111" xfId="48" applyFont="1" applyBorder="1" applyAlignment="1">
      <alignment horizontal="left" vertical="center" shrinkToFit="1"/>
    </xf>
    <xf numFmtId="0" fontId="43" fillId="0" borderId="111" xfId="0" applyFont="1" applyBorder="1" applyAlignment="1">
      <alignment vertical="center" shrinkToFit="1"/>
    </xf>
    <xf numFmtId="178" fontId="40" fillId="0" borderId="87" xfId="48" applyNumberFormat="1" applyFont="1" applyBorder="1" applyAlignment="1">
      <alignment horizontal="center" vertical="center"/>
    </xf>
    <xf numFmtId="178" fontId="40" fillId="0" borderId="85" xfId="48" applyNumberFormat="1" applyFont="1" applyBorder="1" applyAlignment="1">
      <alignment horizontal="center" vertical="center"/>
    </xf>
    <xf numFmtId="178" fontId="40" fillId="0" borderId="105" xfId="48" applyNumberFormat="1" applyFont="1" applyBorder="1" applyAlignment="1">
      <alignment horizontal="center" vertical="center"/>
    </xf>
    <xf numFmtId="178" fontId="40" fillId="0" borderId="17" xfId="48" applyNumberFormat="1" applyFont="1" applyBorder="1" applyAlignment="1">
      <alignment horizontal="center" vertical="center"/>
    </xf>
    <xf numFmtId="178" fontId="40" fillId="0" borderId="0" xfId="48" applyNumberFormat="1" applyFont="1" applyAlignment="1">
      <alignment horizontal="center" vertical="center"/>
    </xf>
    <xf numFmtId="178" fontId="40" fillId="0" borderId="113" xfId="48" applyNumberFormat="1" applyFont="1" applyBorder="1" applyAlignment="1">
      <alignment horizontal="center" vertical="center"/>
    </xf>
    <xf numFmtId="178" fontId="40" fillId="0" borderId="106" xfId="48" applyNumberFormat="1" applyFont="1" applyBorder="1" applyAlignment="1">
      <alignment horizontal="center" vertical="center"/>
    </xf>
    <xf numFmtId="178" fontId="10" fillId="0" borderId="86" xfId="0" applyNumberFormat="1" applyFont="1" applyBorder="1" applyAlignment="1">
      <alignment horizontal="center" vertical="center"/>
    </xf>
    <xf numFmtId="178" fontId="10" fillId="0" borderId="114" xfId="0" applyNumberFormat="1" applyFont="1" applyBorder="1" applyAlignment="1">
      <alignment horizontal="center" vertical="center"/>
    </xf>
    <xf numFmtId="178" fontId="10" fillId="0" borderId="27" xfId="0" applyNumberFormat="1" applyFont="1" applyBorder="1" applyAlignment="1">
      <alignment horizontal="center" vertical="center"/>
    </xf>
    <xf numFmtId="178" fontId="10" fillId="0" borderId="71" xfId="0" applyNumberFormat="1" applyFont="1" applyBorder="1" applyAlignment="1">
      <alignment horizontal="center" vertical="center"/>
    </xf>
    <xf numFmtId="178" fontId="10" fillId="0" borderId="73" xfId="0" applyNumberFormat="1" applyFont="1" applyBorder="1" applyAlignment="1">
      <alignment horizontal="center" vertical="center"/>
    </xf>
    <xf numFmtId="176" fontId="40" fillId="0" borderId="108" xfId="48" applyNumberFormat="1" applyFont="1" applyBorder="1" applyAlignment="1">
      <alignment horizontal="center" vertical="center"/>
    </xf>
    <xf numFmtId="0" fontId="10" fillId="0" borderId="85"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0" xfId="0" applyFont="1" applyAlignment="1">
      <alignment horizontal="center" vertical="center" shrinkToFit="1"/>
    </xf>
    <xf numFmtId="0" fontId="10" fillId="0" borderId="27" xfId="0" applyFont="1" applyBorder="1" applyAlignment="1">
      <alignment horizontal="center" vertical="center" shrinkToFit="1"/>
    </xf>
    <xf numFmtId="0" fontId="40" fillId="0" borderId="87" xfId="48" applyFont="1" applyBorder="1" applyAlignment="1">
      <alignment horizontal="center" vertical="center" wrapText="1"/>
    </xf>
    <xf numFmtId="0" fontId="10" fillId="0" borderId="85" xfId="0" applyFont="1" applyBorder="1" applyAlignment="1">
      <alignment horizontal="center" vertical="center" wrapText="1"/>
    </xf>
    <xf numFmtId="178" fontId="40" fillId="0" borderId="70" xfId="48" applyNumberFormat="1" applyFont="1" applyBorder="1" applyAlignment="1">
      <alignment horizontal="center" vertical="center"/>
    </xf>
    <xf numFmtId="178" fontId="40" fillId="0" borderId="72" xfId="48" applyNumberFormat="1" applyFont="1" applyBorder="1" applyAlignment="1">
      <alignment horizontal="center" vertical="center"/>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72"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78" xfId="0" applyFont="1" applyBorder="1" applyAlignment="1">
      <alignment horizontal="center" vertical="center"/>
    </xf>
    <xf numFmtId="0" fontId="10" fillId="0" borderId="84" xfId="0" applyFont="1" applyBorder="1" applyAlignment="1">
      <alignment horizontal="center" vertical="center"/>
    </xf>
    <xf numFmtId="0" fontId="10" fillId="0" borderId="95" xfId="0" applyFont="1" applyBorder="1" applyAlignment="1">
      <alignment horizontal="center" vertical="center"/>
    </xf>
    <xf numFmtId="0" fontId="10" fillId="0" borderId="17" xfId="0" applyFont="1" applyBorder="1" applyAlignment="1">
      <alignment horizontal="center" vertical="center" wrapText="1"/>
    </xf>
    <xf numFmtId="0" fontId="10" fillId="0" borderId="0" xfId="0" applyFont="1" applyAlignment="1">
      <alignment horizontal="center" vertical="center" wrapText="1"/>
    </xf>
    <xf numFmtId="0" fontId="10" fillId="0" borderId="96" xfId="0" applyFont="1" applyBorder="1" applyAlignment="1">
      <alignment horizontal="center" vertical="center" wrapText="1"/>
    </xf>
    <xf numFmtId="0" fontId="10" fillId="0" borderId="84" xfId="0" applyFont="1" applyBorder="1" applyAlignment="1">
      <alignment horizontal="center" vertical="center" wrapText="1"/>
    </xf>
    <xf numFmtId="0" fontId="43" fillId="0" borderId="157" xfId="48" applyFont="1" applyBorder="1" applyAlignment="1">
      <alignment horizontal="left" vertical="center" shrinkToFit="1"/>
    </xf>
    <xf numFmtId="0" fontId="43" fillId="0" borderId="157" xfId="0" applyFont="1" applyBorder="1" applyAlignment="1">
      <alignment vertical="center" shrinkToFit="1"/>
    </xf>
    <xf numFmtId="0" fontId="40" fillId="0" borderId="88" xfId="48" applyFont="1" applyBorder="1" applyAlignment="1">
      <alignment horizontal="center" vertical="center" shrinkToFit="1"/>
    </xf>
    <xf numFmtId="0" fontId="40" fillId="0" borderId="89" xfId="48" applyFont="1" applyBorder="1" applyAlignment="1">
      <alignment horizontal="center" vertical="center" shrinkToFit="1"/>
    </xf>
    <xf numFmtId="0" fontId="40" fillId="0" borderId="90" xfId="48" applyFont="1" applyBorder="1" applyAlignment="1">
      <alignment horizontal="center" vertical="center" shrinkToFit="1"/>
    </xf>
    <xf numFmtId="0" fontId="40" fillId="0" borderId="91" xfId="48" applyFont="1" applyBorder="1" applyAlignment="1">
      <alignment horizontal="center" vertical="center" shrinkToFit="1"/>
    </xf>
    <xf numFmtId="0" fontId="40" fillId="0" borderId="92" xfId="48" applyFont="1" applyBorder="1" applyAlignment="1">
      <alignment horizontal="center" vertical="center" shrinkToFit="1"/>
    </xf>
    <xf numFmtId="0" fontId="40" fillId="0" borderId="93" xfId="48" applyFont="1" applyBorder="1" applyAlignment="1">
      <alignment horizontal="center" vertical="center" shrinkToFit="1"/>
    </xf>
    <xf numFmtId="0" fontId="40" fillId="0" borderId="97" xfId="48" applyFont="1" applyBorder="1" applyAlignment="1">
      <alignment horizontal="center" vertical="center" shrinkToFit="1"/>
    </xf>
    <xf numFmtId="0" fontId="40" fillId="0" borderId="98" xfId="48" applyFont="1" applyBorder="1" applyAlignment="1">
      <alignment horizontal="center" vertical="center" shrinkToFit="1"/>
    </xf>
    <xf numFmtId="0" fontId="40" fillId="0" borderId="99" xfId="48" applyFont="1" applyBorder="1" applyAlignment="1">
      <alignment horizontal="center" vertical="center" shrinkToFit="1"/>
    </xf>
    <xf numFmtId="176" fontId="49" fillId="0" borderId="96" xfId="48" applyNumberFormat="1" applyFont="1" applyBorder="1" applyAlignment="1">
      <alignment horizontal="center" vertical="center"/>
    </xf>
    <xf numFmtId="176" fontId="49" fillId="0" borderId="84" xfId="48" applyNumberFormat="1" applyFont="1" applyBorder="1" applyAlignment="1">
      <alignment horizontal="center" vertical="center"/>
    </xf>
    <xf numFmtId="176" fontId="49" fillId="0" borderId="95" xfId="48" applyNumberFormat="1" applyFont="1" applyBorder="1" applyAlignment="1">
      <alignment horizontal="center" vertical="center"/>
    </xf>
    <xf numFmtId="176" fontId="49" fillId="0" borderId="33" xfId="48" applyNumberFormat="1" applyFont="1" applyBorder="1" applyAlignment="1">
      <alignment horizontal="center" vertical="center"/>
    </xf>
    <xf numFmtId="176" fontId="49" fillId="0" borderId="135" xfId="48" applyNumberFormat="1" applyFont="1" applyBorder="1" applyAlignment="1">
      <alignment horizontal="center" vertical="center"/>
    </xf>
    <xf numFmtId="176" fontId="49" fillId="0" borderId="78" xfId="48" applyNumberFormat="1" applyFont="1" applyBorder="1" applyAlignment="1">
      <alignment horizontal="center" vertical="center"/>
    </xf>
    <xf numFmtId="176" fontId="49" fillId="0" borderId="79" xfId="48" applyNumberFormat="1" applyFont="1" applyBorder="1" applyAlignment="1">
      <alignment horizontal="center" vertical="center"/>
    </xf>
    <xf numFmtId="176" fontId="49" fillId="0" borderId="21" xfId="48" applyNumberFormat="1" applyFont="1" applyBorder="1" applyAlignment="1">
      <alignment horizontal="center" vertical="center"/>
    </xf>
    <xf numFmtId="176" fontId="49" fillId="0" borderId="23" xfId="48" applyNumberFormat="1" applyFont="1" applyBorder="1" applyAlignment="1">
      <alignment horizontal="center" vertical="center"/>
    </xf>
    <xf numFmtId="176" fontId="49" fillId="0" borderId="24" xfId="48" applyNumberFormat="1" applyFont="1" applyBorder="1" applyAlignment="1">
      <alignment horizontal="center" vertical="center"/>
    </xf>
    <xf numFmtId="176" fontId="49" fillId="0" borderId="134" xfId="48" applyNumberFormat="1" applyFont="1" applyBorder="1" applyAlignment="1">
      <alignment horizontal="center" vertical="center"/>
    </xf>
    <xf numFmtId="176" fontId="49" fillId="0" borderId="130" xfId="48" applyNumberFormat="1" applyFont="1" applyBorder="1" applyAlignment="1">
      <alignment horizontal="center" vertical="center"/>
    </xf>
    <xf numFmtId="176" fontId="49" fillId="0" borderId="32" xfId="48" applyNumberFormat="1" applyFont="1" applyBorder="1" applyAlignment="1">
      <alignment horizontal="center" vertical="center"/>
    </xf>
    <xf numFmtId="176" fontId="49" fillId="0" borderId="34" xfId="48" applyNumberFormat="1" applyFont="1" applyBorder="1" applyAlignment="1">
      <alignment horizontal="center" vertical="center"/>
    </xf>
    <xf numFmtId="0" fontId="40" fillId="0" borderId="123" xfId="48" applyFont="1" applyBorder="1" applyAlignment="1">
      <alignment horizontal="left" vertical="center" shrinkToFit="1"/>
    </xf>
    <xf numFmtId="0" fontId="40" fillId="0" borderId="123" xfId="0" applyFont="1" applyBorder="1" applyAlignment="1">
      <alignment vertical="center" shrinkToFit="1"/>
    </xf>
    <xf numFmtId="0" fontId="38" fillId="0" borderId="111" xfId="48" applyFont="1" applyBorder="1" applyAlignment="1">
      <alignment horizontal="left" vertical="center" shrinkToFit="1"/>
    </xf>
    <xf numFmtId="0" fontId="0" fillId="0" borderId="111" xfId="0" applyBorder="1" applyAlignment="1">
      <alignment vertical="center" shrinkToFit="1"/>
    </xf>
    <xf numFmtId="178" fontId="50" fillId="0" borderId="119" xfId="48" applyNumberFormat="1" applyFont="1" applyBorder="1" applyAlignment="1">
      <alignment horizontal="center" vertical="center"/>
    </xf>
    <xf numFmtId="178" fontId="50" fillId="0" borderId="1" xfId="0" applyNumberFormat="1" applyFont="1" applyBorder="1" applyAlignment="1">
      <alignment horizontal="center" vertical="center"/>
    </xf>
    <xf numFmtId="178" fontId="50" fillId="0" borderId="121" xfId="0" applyNumberFormat="1" applyFont="1" applyBorder="1" applyAlignment="1">
      <alignment horizontal="center" vertical="center"/>
    </xf>
    <xf numFmtId="178" fontId="50" fillId="0" borderId="15" xfId="0" applyNumberFormat="1" applyFont="1" applyBorder="1" applyAlignment="1">
      <alignment horizontal="center" vertical="center"/>
    </xf>
    <xf numFmtId="0" fontId="49" fillId="0" borderId="3" xfId="48" applyFont="1" applyBorder="1" applyAlignment="1">
      <alignment horizontal="center" vertical="center" wrapText="1"/>
    </xf>
    <xf numFmtId="0" fontId="48" fillId="0" borderId="4"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5" xfId="0" applyFont="1" applyBorder="1" applyAlignment="1">
      <alignment horizontal="center" vertical="center" wrapText="1"/>
    </xf>
    <xf numFmtId="178" fontId="50" fillId="0" borderId="106" xfId="48" applyNumberFormat="1" applyFont="1" applyBorder="1" applyAlignment="1">
      <alignment horizontal="center" vertical="center"/>
    </xf>
    <xf numFmtId="178" fontId="50" fillId="0" borderId="86" xfId="0" applyNumberFormat="1" applyFont="1" applyBorder="1" applyAlignment="1">
      <alignment horizontal="center" vertical="center"/>
    </xf>
    <xf numFmtId="178" fontId="50" fillId="0" borderId="114" xfId="0" applyNumberFormat="1" applyFont="1" applyBorder="1" applyAlignment="1">
      <alignment horizontal="center" vertical="center"/>
    </xf>
    <xf numFmtId="178" fontId="50" fillId="0" borderId="27" xfId="0" applyNumberFormat="1" applyFont="1" applyBorder="1" applyAlignment="1">
      <alignment horizontal="center" vertical="center"/>
    </xf>
    <xf numFmtId="0" fontId="49" fillId="0" borderId="119" xfId="48" applyFont="1" applyBorder="1" applyAlignment="1">
      <alignment horizontal="center" vertical="center"/>
    </xf>
    <xf numFmtId="0" fontId="48" fillId="0" borderId="75" xfId="0" applyFont="1" applyBorder="1" applyAlignment="1">
      <alignment horizontal="center" vertical="center"/>
    </xf>
    <xf numFmtId="0" fontId="48" fillId="0" borderId="121" xfId="0" applyFont="1" applyBorder="1" applyAlignment="1">
      <alignment horizontal="center" vertical="center"/>
    </xf>
    <xf numFmtId="0" fontId="48" fillId="0" borderId="77" xfId="0" applyFont="1" applyBorder="1" applyAlignment="1">
      <alignment horizontal="center" vertical="center"/>
    </xf>
    <xf numFmtId="0" fontId="38" fillId="0" borderId="157" xfId="48" applyFont="1" applyBorder="1" applyAlignment="1">
      <alignment horizontal="left" vertical="center" shrinkToFit="1"/>
    </xf>
    <xf numFmtId="0" fontId="0" fillId="0" borderId="157" xfId="0" applyBorder="1" applyAlignment="1">
      <alignment vertical="center" shrinkToFit="1"/>
    </xf>
    <xf numFmtId="0" fontId="49" fillId="0" borderId="87" xfId="48" applyFont="1" applyBorder="1" applyAlignment="1">
      <alignment horizontal="center" vertical="center" wrapText="1"/>
    </xf>
    <xf numFmtId="0" fontId="48" fillId="0" borderId="85" xfId="0" applyFont="1" applyBorder="1" applyAlignment="1">
      <alignment horizontal="center" vertical="center" wrapText="1"/>
    </xf>
    <xf numFmtId="0" fontId="47" fillId="0" borderId="84" xfId="48" applyFont="1" applyBorder="1" applyAlignment="1">
      <alignment horizontal="right" vertical="center" shrinkToFit="1"/>
    </xf>
    <xf numFmtId="0" fontId="10" fillId="0" borderId="0" xfId="0" applyFont="1" applyAlignment="1">
      <alignment vertical="top" wrapText="1"/>
    </xf>
    <xf numFmtId="0" fontId="44" fillId="0" borderId="134" xfId="48" applyFont="1" applyBorder="1" applyAlignment="1">
      <alignment horizontal="left" vertical="center" wrapText="1"/>
    </xf>
    <xf numFmtId="0" fontId="44" fillId="0" borderId="33" xfId="48" applyFont="1" applyBorder="1" applyAlignment="1">
      <alignment horizontal="left" vertical="center" wrapText="1"/>
    </xf>
    <xf numFmtId="0" fontId="44" fillId="0" borderId="135" xfId="48" applyFont="1" applyBorder="1" applyAlignment="1">
      <alignment horizontal="left" vertical="center" wrapText="1"/>
    </xf>
    <xf numFmtId="0" fontId="44" fillId="0" borderId="130" xfId="48" applyFont="1" applyBorder="1" applyAlignment="1">
      <alignment horizontal="left" vertical="center" wrapText="1" shrinkToFit="1"/>
    </xf>
    <xf numFmtId="0" fontId="44" fillId="0" borderId="23" xfId="48" applyFont="1" applyBorder="1" applyAlignment="1">
      <alignment horizontal="left" vertical="center" wrapText="1" shrinkToFit="1"/>
    </xf>
    <xf numFmtId="0" fontId="44" fillId="0" borderId="131" xfId="48" applyFont="1" applyBorder="1" applyAlignment="1">
      <alignment horizontal="left" vertical="center" wrapText="1" shrinkToFit="1"/>
    </xf>
    <xf numFmtId="0" fontId="44" fillId="0" borderId="78" xfId="48" applyFont="1" applyBorder="1" applyAlignment="1">
      <alignment horizontal="left" vertical="center" wrapText="1"/>
    </xf>
    <xf numFmtId="0" fontId="44" fillId="0" borderId="84" xfId="48" applyFont="1" applyBorder="1" applyAlignment="1">
      <alignment horizontal="left" vertical="center" wrapText="1"/>
    </xf>
    <xf numFmtId="0" fontId="44" fillId="0" borderId="79" xfId="48" applyFont="1" applyBorder="1" applyAlignment="1">
      <alignment horizontal="left" vertical="center" wrapText="1"/>
    </xf>
    <xf numFmtId="0" fontId="38" fillId="0" borderId="123" xfId="48" applyFont="1" applyBorder="1" applyAlignment="1">
      <alignment horizontal="left" vertical="center" shrinkToFit="1"/>
    </xf>
    <xf numFmtId="0" fontId="0" fillId="0" borderId="123" xfId="0" applyBorder="1" applyAlignment="1">
      <alignment vertical="center" shrinkToFit="1"/>
    </xf>
    <xf numFmtId="0" fontId="38" fillId="0" borderId="88" xfId="48" applyFont="1" applyBorder="1" applyAlignment="1">
      <alignment horizontal="center" vertical="center" shrinkToFit="1"/>
    </xf>
    <xf numFmtId="0" fontId="38" fillId="0" borderId="89" xfId="48" applyFont="1" applyBorder="1" applyAlignment="1">
      <alignment horizontal="center" vertical="center" shrinkToFit="1"/>
    </xf>
    <xf numFmtId="0" fontId="38" fillId="0" borderId="91" xfId="48" applyFont="1" applyBorder="1" applyAlignment="1">
      <alignment horizontal="center" vertical="center" shrinkToFit="1"/>
    </xf>
    <xf numFmtId="0" fontId="38" fillId="0" borderId="92" xfId="48" applyFont="1" applyBorder="1" applyAlignment="1">
      <alignment horizontal="center" vertical="center" shrinkToFit="1"/>
    </xf>
    <xf numFmtId="0" fontId="38" fillId="0" borderId="97" xfId="48" applyFont="1" applyBorder="1" applyAlignment="1">
      <alignment horizontal="center" vertical="center" shrinkToFit="1"/>
    </xf>
    <xf numFmtId="0" fontId="38" fillId="0" borderId="98" xfId="48" applyFont="1" applyBorder="1" applyAlignment="1">
      <alignment horizontal="center" vertical="center" shrinkToFit="1"/>
    </xf>
    <xf numFmtId="0" fontId="5" fillId="0" borderId="2" xfId="0" applyFont="1" applyBorder="1" applyAlignment="1">
      <alignment horizontal="left" shrinkToFi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0" fillId="0" borderId="36" xfId="0" applyBorder="1" applyAlignment="1">
      <alignment horizontal="left" vertical="top"/>
    </xf>
    <xf numFmtId="0" fontId="5" fillId="0" borderId="23" xfId="0" applyFont="1" applyBorder="1" applyAlignment="1">
      <alignment horizontal="left" vertical="top"/>
    </xf>
    <xf numFmtId="0" fontId="5" fillId="0" borderId="53" xfId="0" applyFont="1" applyBorder="1" applyAlignment="1">
      <alignment horizontal="left" vertical="top"/>
    </xf>
    <xf numFmtId="0" fontId="5" fillId="0" borderId="36" xfId="0" applyFont="1"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5" fillId="0" borderId="20"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7" xfId="0" applyFont="1" applyBorder="1" applyAlignment="1">
      <alignment horizontal="justify" vertical="center" wrapText="1"/>
    </xf>
    <xf numFmtId="0" fontId="5" fillId="0" borderId="48" xfId="0" applyFont="1" applyBorder="1" applyAlignment="1">
      <alignment horizontal="justify" vertical="center" wrapText="1"/>
    </xf>
    <xf numFmtId="0" fontId="5" fillId="0" borderId="14" xfId="0" applyFont="1" applyBorder="1" applyAlignment="1">
      <alignment horizontal="justify"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5" xfId="0" applyFont="1" applyBorder="1" applyAlignment="1">
      <alignment horizontal="left" vertical="center"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33" borderId="8" xfId="0" applyFill="1" applyBorder="1" applyAlignment="1">
      <alignment horizontal="center" vertical="center"/>
    </xf>
    <xf numFmtId="0" fontId="5" fillId="33" borderId="4"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71" xfId="0" applyFont="1" applyFill="1" applyBorder="1" applyAlignment="1">
      <alignment horizontal="center" vertical="center"/>
    </xf>
    <xf numFmtId="0" fontId="5" fillId="33" borderId="172"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5" xfId="0" applyFont="1" applyFill="1" applyBorder="1" applyAlignment="1">
      <alignment horizontal="center" vertical="center"/>
    </xf>
    <xf numFmtId="0" fontId="5" fillId="33" borderId="15" xfId="0" applyFont="1" applyFill="1" applyBorder="1" applyAlignment="1">
      <alignment horizontal="center" vertical="center"/>
    </xf>
    <xf numFmtId="0" fontId="5" fillId="33" borderId="35" xfId="0" applyFont="1" applyFill="1" applyBorder="1" applyAlignment="1">
      <alignment horizontal="left" vertical="center"/>
    </xf>
    <xf numFmtId="0" fontId="5" fillId="33" borderId="201" xfId="0" applyFont="1" applyFill="1" applyBorder="1" applyAlignment="1">
      <alignment horizontal="center" vertical="center"/>
    </xf>
    <xf numFmtId="0" fontId="5" fillId="33" borderId="202" xfId="0" applyFont="1" applyFill="1" applyBorder="1" applyAlignment="1">
      <alignment horizontal="center" vertical="center"/>
    </xf>
    <xf numFmtId="0" fontId="5" fillId="33" borderId="203" xfId="0" applyFont="1" applyFill="1" applyBorder="1" applyAlignment="1">
      <alignment horizontal="center" vertical="center"/>
    </xf>
    <xf numFmtId="14" fontId="5" fillId="33" borderId="0" xfId="0" applyNumberFormat="1" applyFont="1" applyFill="1" applyAlignment="1">
      <alignment horizontal="left" vertical="center"/>
    </xf>
    <xf numFmtId="0" fontId="5" fillId="33" borderId="37" xfId="0" applyFont="1" applyFill="1" applyBorder="1" applyAlignment="1">
      <alignment horizontal="left" vertical="center" wrapText="1"/>
    </xf>
    <xf numFmtId="0" fontId="0" fillId="33" borderId="17" xfId="0" applyFill="1" applyBorder="1" applyAlignment="1">
      <alignment horizontal="center" vertical="center"/>
    </xf>
    <xf numFmtId="0" fontId="5" fillId="33" borderId="0" xfId="0" applyFont="1" applyFill="1" applyAlignment="1">
      <alignment horizontal="left" vertical="center"/>
    </xf>
    <xf numFmtId="0" fontId="0" fillId="33" borderId="0" xfId="0" applyFill="1" applyAlignment="1">
      <alignment horizontal="center" vertical="center"/>
    </xf>
    <xf numFmtId="0" fontId="5" fillId="33" borderId="170" xfId="0" applyFont="1" applyFill="1" applyBorder="1" applyAlignment="1">
      <alignment horizontal="left" vertical="center" wrapText="1"/>
    </xf>
    <xf numFmtId="0" fontId="0" fillId="33" borderId="56" xfId="0" applyFill="1" applyBorder="1" applyAlignment="1">
      <alignment horizontal="center" vertical="center"/>
    </xf>
    <xf numFmtId="0" fontId="5" fillId="33" borderId="57" xfId="0" applyFont="1" applyFill="1" applyBorder="1" applyAlignment="1">
      <alignment horizontal="left" vertical="center"/>
    </xf>
    <xf numFmtId="0" fontId="0" fillId="33" borderId="57" xfId="0" applyFill="1" applyBorder="1" applyAlignment="1">
      <alignment horizontal="center" vertical="center"/>
    </xf>
    <xf numFmtId="0" fontId="5" fillId="33" borderId="47" xfId="0" applyFont="1" applyFill="1" applyBorder="1" applyAlignment="1">
      <alignment vertical="center"/>
    </xf>
    <xf numFmtId="0" fontId="12" fillId="33" borderId="47" xfId="0" applyFont="1" applyFill="1" applyBorder="1" applyAlignment="1">
      <alignment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5" fillId="33" borderId="35" xfId="0" applyFont="1" applyFill="1" applyBorder="1" applyAlignment="1">
      <alignment horizontal="left" vertical="center" wrapText="1"/>
    </xf>
    <xf numFmtId="0" fontId="12" fillId="33" borderId="5" xfId="0" applyFont="1" applyFill="1" applyBorder="1" applyAlignment="1">
      <alignment vertical="center"/>
    </xf>
    <xf numFmtId="0" fontId="0" fillId="33" borderId="5" xfId="0" applyFill="1" applyBorder="1" applyAlignment="1">
      <alignment horizontal="left" vertical="center"/>
    </xf>
    <xf numFmtId="0" fontId="5" fillId="33" borderId="4" xfId="0" applyFont="1" applyFill="1" applyBorder="1" applyAlignment="1">
      <alignment horizontal="left" vertical="center"/>
    </xf>
    <xf numFmtId="0" fontId="5" fillId="33" borderId="25" xfId="0" applyFont="1" applyFill="1" applyBorder="1" applyAlignment="1">
      <alignment vertical="center"/>
    </xf>
    <xf numFmtId="0" fontId="5" fillId="33" borderId="28" xfId="0" applyFont="1" applyFill="1" applyBorder="1" applyAlignment="1">
      <alignment vertical="center" shrinkToFi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パーセント 3" xfId="54" xr:uid="{00000000-0005-0000-0000-00001D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3000000}"/>
    <cellStyle name="桁区切り 2 2" xfId="59" xr:uid="{00000000-0005-0000-0000-000024000000}"/>
    <cellStyle name="桁区切り 3" xfId="53" xr:uid="{00000000-0005-0000-0000-000025000000}"/>
    <cellStyle name="桁区切り 3 2" xfId="58" xr:uid="{00000000-0005-0000-0000-000026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30000000}"/>
    <cellStyle name="標準 2 2" xfId="55" xr:uid="{00000000-0005-0000-0000-000031000000}"/>
    <cellStyle name="標準 2 2 2" xfId="56" xr:uid="{00000000-0005-0000-0000-000032000000}"/>
    <cellStyle name="標準 3" xfId="43" xr:uid="{00000000-0005-0000-0000-000033000000}"/>
    <cellStyle name="標準 3 2" xfId="46" xr:uid="{00000000-0005-0000-0000-000034000000}"/>
    <cellStyle name="標準 3 3" xfId="57" xr:uid="{00000000-0005-0000-0000-000035000000}"/>
    <cellStyle name="標準 4" xfId="51" xr:uid="{00000000-0005-0000-0000-000036000000}"/>
    <cellStyle name="標準 5" xfId="52" xr:uid="{00000000-0005-0000-0000-000037000000}"/>
    <cellStyle name="標準_サービス提供体制加算(介護福祉士等割合)【通介・通リハ】" xfId="49" xr:uid="{00000000-0005-0000-0000-000038000000}"/>
    <cellStyle name="標準_サービス提供体制加算(勤続3年以上割合)【居宅】" xfId="50" xr:uid="{00000000-0005-0000-0000-000039000000}"/>
    <cellStyle name="標準_島根パクリ" xfId="48" xr:uid="{00000000-0005-0000-0000-00003A000000}"/>
    <cellStyle name="良い" xfId="41"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xdr:colOff>
      <xdr:row>6</xdr:row>
      <xdr:rowOff>142875</xdr:rowOff>
    </xdr:from>
    <xdr:to>
      <xdr:col>13</xdr:col>
      <xdr:colOff>161925</xdr:colOff>
      <xdr:row>8</xdr:row>
      <xdr:rowOff>0</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2028825" y="1343025"/>
          <a:ext cx="733425" cy="18097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114300</xdr:colOff>
      <xdr:row>16</xdr:row>
      <xdr:rowOff>9525</xdr:rowOff>
    </xdr:from>
    <xdr:to>
      <xdr:col>56</xdr:col>
      <xdr:colOff>66675</xdr:colOff>
      <xdr:row>20</xdr:row>
      <xdr:rowOff>85725</xdr:rowOff>
    </xdr:to>
    <xdr:sp macro="" textlink="">
      <xdr:nvSpPr>
        <xdr:cNvPr id="3" name="AutoShape 3">
          <a:extLst>
            <a:ext uri="{FF2B5EF4-FFF2-40B4-BE49-F238E27FC236}">
              <a16:creationId xmlns:a16="http://schemas.microsoft.com/office/drawing/2014/main" id="{00000000-0008-0000-0800-000003000000}"/>
            </a:ext>
          </a:extLst>
        </xdr:cNvPr>
        <xdr:cNvSpPr>
          <a:spLocks noChangeArrowheads="1"/>
        </xdr:cNvSpPr>
      </xdr:nvSpPr>
      <xdr:spPr bwMode="auto">
        <a:xfrm>
          <a:off x="714375" y="2600325"/>
          <a:ext cx="7038975" cy="609600"/>
        </a:xfrm>
        <a:prstGeom prst="wedgeRoundRectCallout">
          <a:avLst>
            <a:gd name="adj1" fmla="val 28486"/>
            <a:gd name="adj2" fmla="val -625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HG創英角ﾎﾟｯﾌﾟ体"/>
              <a:ea typeface="HG創英角ﾎﾟｯﾌﾟ体"/>
            </a:rPr>
            <a:t>例）管理者兼介護護員の場合、介護職員としての常勤換算分を記載する。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en-US" altLang="ja-JP" sz="1000" b="0" i="0" u="none" strike="noStrike" baseline="0">
            <a:solidFill>
              <a:srgbClr val="000000"/>
            </a:solidFill>
            <a:latin typeface="HG創英角ﾎﾟｯﾌﾟ体"/>
            <a:ea typeface="HG創英角ﾎﾟｯﾌﾟ体"/>
          </a:endParaRP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生活相談員としての勤務時間は対象外。</a:t>
          </a:r>
          <a:endParaRPr lang="ja-JP" altLang="en-US"/>
        </a:p>
      </xdr:txBody>
    </xdr:sp>
    <xdr:clientData/>
  </xdr:twoCellAnchor>
  <xdr:twoCellAnchor>
    <xdr:from>
      <xdr:col>0</xdr:col>
      <xdr:colOff>95250</xdr:colOff>
      <xdr:row>27</xdr:row>
      <xdr:rowOff>152400</xdr:rowOff>
    </xdr:from>
    <xdr:to>
      <xdr:col>7</xdr:col>
      <xdr:colOff>190500</xdr:colOff>
      <xdr:row>29</xdr:row>
      <xdr:rowOff>57150</xdr:rowOff>
    </xdr:to>
    <xdr:sp macro="" textlink="">
      <xdr:nvSpPr>
        <xdr:cNvPr id="4" name="AutoShape 4">
          <a:extLst>
            <a:ext uri="{FF2B5EF4-FFF2-40B4-BE49-F238E27FC236}">
              <a16:creationId xmlns:a16="http://schemas.microsoft.com/office/drawing/2014/main" id="{00000000-0008-0000-0800-000004000000}"/>
            </a:ext>
          </a:extLst>
        </xdr:cNvPr>
        <xdr:cNvSpPr>
          <a:spLocks noChangeArrowheads="1"/>
        </xdr:cNvSpPr>
      </xdr:nvSpPr>
      <xdr:spPr bwMode="auto">
        <a:xfrm>
          <a:off x="95250" y="4210050"/>
          <a:ext cx="1495425" cy="647700"/>
        </a:xfrm>
        <a:prstGeom prst="wedgeRoundRectCallout">
          <a:avLst>
            <a:gd name="adj1" fmla="val 62741"/>
            <a:gd name="adj2" fmla="val 893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介護福祉士かつ該当欄が○であるものについて集計する。</a:t>
          </a:r>
          <a:endParaRPr lang="ja-JP" altLang="en-US"/>
        </a:p>
      </xdr:txBody>
    </xdr:sp>
    <xdr:clientData/>
  </xdr:twoCellAnchor>
  <xdr:twoCellAnchor>
    <xdr:from>
      <xdr:col>66</xdr:col>
      <xdr:colOff>19051</xdr:colOff>
      <xdr:row>22</xdr:row>
      <xdr:rowOff>47625</xdr:rowOff>
    </xdr:from>
    <xdr:to>
      <xdr:col>77</xdr:col>
      <xdr:colOff>1</xdr:colOff>
      <xdr:row>26</xdr:row>
      <xdr:rowOff>85725</xdr:rowOff>
    </xdr:to>
    <xdr:sp macro="" textlink="">
      <xdr:nvSpPr>
        <xdr:cNvPr id="5" name="AutoShape 5">
          <a:extLst>
            <a:ext uri="{FF2B5EF4-FFF2-40B4-BE49-F238E27FC236}">
              <a16:creationId xmlns:a16="http://schemas.microsoft.com/office/drawing/2014/main" id="{00000000-0008-0000-0800-000005000000}"/>
            </a:ext>
          </a:extLst>
        </xdr:cNvPr>
        <xdr:cNvSpPr>
          <a:spLocks noChangeArrowheads="1"/>
        </xdr:cNvSpPr>
      </xdr:nvSpPr>
      <xdr:spPr bwMode="auto">
        <a:xfrm>
          <a:off x="8848726" y="3438525"/>
          <a:ext cx="1238250" cy="571500"/>
        </a:xfrm>
        <a:prstGeom prst="wedgeRoundRectCallout">
          <a:avLst>
            <a:gd name="adj1" fmla="val 91682"/>
            <a:gd name="adj2" fmla="val 7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介護職員の総数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76</xdr:col>
      <xdr:colOff>95251</xdr:colOff>
      <xdr:row>18</xdr:row>
      <xdr:rowOff>57149</xdr:rowOff>
    </xdr:from>
    <xdr:to>
      <xdr:col>85</xdr:col>
      <xdr:colOff>495301</xdr:colOff>
      <xdr:row>22</xdr:row>
      <xdr:rowOff>85724</xdr:rowOff>
    </xdr:to>
    <xdr:sp macro="" textlink="">
      <xdr:nvSpPr>
        <xdr:cNvPr id="6" name="AutoShape 6">
          <a:extLst>
            <a:ext uri="{FF2B5EF4-FFF2-40B4-BE49-F238E27FC236}">
              <a16:creationId xmlns:a16="http://schemas.microsoft.com/office/drawing/2014/main" id="{00000000-0008-0000-0800-000006000000}"/>
            </a:ext>
          </a:extLst>
        </xdr:cNvPr>
        <xdr:cNvSpPr>
          <a:spLocks noChangeArrowheads="1"/>
        </xdr:cNvSpPr>
      </xdr:nvSpPr>
      <xdr:spPr bwMode="auto">
        <a:xfrm>
          <a:off x="10067926" y="2914649"/>
          <a:ext cx="1428750" cy="561975"/>
        </a:xfrm>
        <a:prstGeom prst="wedgeRoundRectCallout">
          <a:avLst>
            <a:gd name="adj1" fmla="val 13560"/>
            <a:gd name="adj2" fmla="val 22954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介護福祉士の総数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69</xdr:col>
      <xdr:colOff>38100</xdr:colOff>
      <xdr:row>30</xdr:row>
      <xdr:rowOff>114300</xdr:rowOff>
    </xdr:from>
    <xdr:to>
      <xdr:col>84</xdr:col>
      <xdr:colOff>85725</xdr:colOff>
      <xdr:row>32</xdr:row>
      <xdr:rowOff>123825</xdr:rowOff>
    </xdr:to>
    <xdr:sp macro="" textlink="">
      <xdr:nvSpPr>
        <xdr:cNvPr id="7" name="AutoShape 7">
          <a:extLst>
            <a:ext uri="{FF2B5EF4-FFF2-40B4-BE49-F238E27FC236}">
              <a16:creationId xmlns:a16="http://schemas.microsoft.com/office/drawing/2014/main" id="{00000000-0008-0000-0800-000007000000}"/>
            </a:ext>
          </a:extLst>
        </xdr:cNvPr>
        <xdr:cNvSpPr>
          <a:spLocks noChangeArrowheads="1"/>
        </xdr:cNvSpPr>
      </xdr:nvSpPr>
      <xdr:spPr bwMode="auto">
        <a:xfrm>
          <a:off x="9210675" y="5286375"/>
          <a:ext cx="1762125" cy="447675"/>
        </a:xfrm>
        <a:prstGeom prst="wedgeRoundRectCallout">
          <a:avLst>
            <a:gd name="adj1" fmla="val 39208"/>
            <a:gd name="adj2" fmla="val -8611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②÷①≧40％であれば、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28575</xdr:colOff>
      <xdr:row>6</xdr:row>
      <xdr:rowOff>142875</xdr:rowOff>
    </xdr:from>
    <xdr:to>
      <xdr:col>13</xdr:col>
      <xdr:colOff>161925</xdr:colOff>
      <xdr:row>8</xdr:row>
      <xdr:rowOff>0</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2028825" y="1343025"/>
          <a:ext cx="733425" cy="18097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114300</xdr:colOff>
      <xdr:row>16</xdr:row>
      <xdr:rowOff>9525</xdr:rowOff>
    </xdr:from>
    <xdr:to>
      <xdr:col>56</xdr:col>
      <xdr:colOff>66675</xdr:colOff>
      <xdr:row>20</xdr:row>
      <xdr:rowOff>85725</xdr:rowOff>
    </xdr:to>
    <xdr:sp macro="" textlink="">
      <xdr:nvSpPr>
        <xdr:cNvPr id="3" name="AutoShape 3">
          <a:extLst>
            <a:ext uri="{FF2B5EF4-FFF2-40B4-BE49-F238E27FC236}">
              <a16:creationId xmlns:a16="http://schemas.microsoft.com/office/drawing/2014/main" id="{00000000-0008-0000-0B00-000003000000}"/>
            </a:ext>
          </a:extLst>
        </xdr:cNvPr>
        <xdr:cNvSpPr>
          <a:spLocks noChangeArrowheads="1"/>
        </xdr:cNvSpPr>
      </xdr:nvSpPr>
      <xdr:spPr bwMode="auto">
        <a:xfrm>
          <a:off x="714375" y="2600325"/>
          <a:ext cx="7038975" cy="609600"/>
        </a:xfrm>
        <a:prstGeom prst="wedgeRoundRectCallout">
          <a:avLst>
            <a:gd name="adj1" fmla="val 28486"/>
            <a:gd name="adj2" fmla="val -625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HG創英角ﾎﾟｯﾌﾟ体"/>
              <a:ea typeface="HG創英角ﾎﾟｯﾌﾟ体"/>
            </a:rPr>
            <a:t>例）管理者兼介護護員の場合、介護職員としての常勤換算分を記載する。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en-US" altLang="ja-JP" sz="1000" b="0" i="0" u="none" strike="noStrike" baseline="0">
            <a:solidFill>
              <a:srgbClr val="000000"/>
            </a:solidFill>
            <a:latin typeface="HG創英角ﾎﾟｯﾌﾟ体"/>
            <a:ea typeface="HG創英角ﾎﾟｯﾌﾟ体"/>
          </a:endParaRP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生活相談員としての勤務時間は対象外。</a:t>
          </a:r>
          <a:endParaRPr lang="ja-JP" altLang="en-US"/>
        </a:p>
      </xdr:txBody>
    </xdr:sp>
    <xdr:clientData/>
  </xdr:twoCellAnchor>
  <xdr:twoCellAnchor>
    <xdr:from>
      <xdr:col>0</xdr:col>
      <xdr:colOff>95250</xdr:colOff>
      <xdr:row>27</xdr:row>
      <xdr:rowOff>152400</xdr:rowOff>
    </xdr:from>
    <xdr:to>
      <xdr:col>7</xdr:col>
      <xdr:colOff>190500</xdr:colOff>
      <xdr:row>29</xdr:row>
      <xdr:rowOff>228600</xdr:rowOff>
    </xdr:to>
    <xdr:sp macro="" textlink="">
      <xdr:nvSpPr>
        <xdr:cNvPr id="4" name="AutoShape 4">
          <a:extLst>
            <a:ext uri="{FF2B5EF4-FFF2-40B4-BE49-F238E27FC236}">
              <a16:creationId xmlns:a16="http://schemas.microsoft.com/office/drawing/2014/main" id="{00000000-0008-0000-0B00-000004000000}"/>
            </a:ext>
          </a:extLst>
        </xdr:cNvPr>
        <xdr:cNvSpPr>
          <a:spLocks noChangeArrowheads="1"/>
        </xdr:cNvSpPr>
      </xdr:nvSpPr>
      <xdr:spPr bwMode="auto">
        <a:xfrm>
          <a:off x="95250" y="4210050"/>
          <a:ext cx="1495425" cy="876300"/>
        </a:xfrm>
        <a:prstGeom prst="wedgeRoundRectCallout">
          <a:avLst>
            <a:gd name="adj1" fmla="val 65289"/>
            <a:gd name="adj2" fmla="val 240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lnSpc>
              <a:spcPts val="1200"/>
            </a:lnSpc>
          </a:pPr>
          <a:r>
            <a:rPr lang="ja-JP" altLang="ja-JP" sz="1050" b="0" i="0" baseline="0">
              <a:effectLst/>
              <a:latin typeface="HG創英角ﾎﾟｯﾌﾟ体" panose="040B0A09000000000000" pitchFamily="49" charset="-128"/>
              <a:ea typeface="HG創英角ﾎﾟｯﾌﾟ体" panose="040B0A09000000000000" pitchFamily="49" charset="-128"/>
              <a:cs typeface="+mn-cs"/>
            </a:rPr>
            <a:t>勤続年数</a:t>
          </a:r>
          <a:r>
            <a:rPr lang="en-US" altLang="ja-JP" sz="1050" b="0" i="0" baseline="0">
              <a:effectLst/>
              <a:latin typeface="HG創英角ﾎﾟｯﾌﾟ体" panose="040B0A09000000000000" pitchFamily="49" charset="-128"/>
              <a:ea typeface="HG創英角ﾎﾟｯﾌﾟ体" panose="040B0A09000000000000" pitchFamily="49" charset="-128"/>
              <a:cs typeface="+mn-cs"/>
            </a:rPr>
            <a:t>10</a:t>
          </a:r>
          <a:r>
            <a:rPr lang="ja-JP" altLang="ja-JP" sz="1050" b="0" i="0" baseline="0">
              <a:effectLst/>
              <a:latin typeface="HG創英角ﾎﾟｯﾌﾟ体" panose="040B0A09000000000000" pitchFamily="49" charset="-128"/>
              <a:ea typeface="HG創英角ﾎﾟｯﾌﾟ体" panose="040B0A09000000000000" pitchFamily="49" charset="-128"/>
              <a:cs typeface="+mn-cs"/>
            </a:rPr>
            <a:t>年以上の介護福祉士かつ該当欄が○であるものについて集計する。</a:t>
          </a:r>
          <a:endParaRPr lang="ja-JP" altLang="ja-JP" sz="900">
            <a:effectLst/>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66</xdr:col>
      <xdr:colOff>19051</xdr:colOff>
      <xdr:row>22</xdr:row>
      <xdr:rowOff>47625</xdr:rowOff>
    </xdr:from>
    <xdr:to>
      <xdr:col>77</xdr:col>
      <xdr:colOff>1</xdr:colOff>
      <xdr:row>26</xdr:row>
      <xdr:rowOff>85725</xdr:rowOff>
    </xdr:to>
    <xdr:sp macro="" textlink="">
      <xdr:nvSpPr>
        <xdr:cNvPr id="5" name="AutoShape 5">
          <a:extLst>
            <a:ext uri="{FF2B5EF4-FFF2-40B4-BE49-F238E27FC236}">
              <a16:creationId xmlns:a16="http://schemas.microsoft.com/office/drawing/2014/main" id="{00000000-0008-0000-0B00-000005000000}"/>
            </a:ext>
          </a:extLst>
        </xdr:cNvPr>
        <xdr:cNvSpPr>
          <a:spLocks noChangeArrowheads="1"/>
        </xdr:cNvSpPr>
      </xdr:nvSpPr>
      <xdr:spPr bwMode="auto">
        <a:xfrm>
          <a:off x="8848726" y="3438525"/>
          <a:ext cx="1238250" cy="571500"/>
        </a:xfrm>
        <a:prstGeom prst="wedgeRoundRectCallout">
          <a:avLst>
            <a:gd name="adj1" fmla="val 96297"/>
            <a:gd name="adj2" fmla="val 7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介護職員の総数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76</xdr:col>
      <xdr:colOff>95251</xdr:colOff>
      <xdr:row>16</xdr:row>
      <xdr:rowOff>95251</xdr:rowOff>
    </xdr:from>
    <xdr:to>
      <xdr:col>85</xdr:col>
      <xdr:colOff>495301</xdr:colOff>
      <xdr:row>22</xdr:row>
      <xdr:rowOff>85725</xdr:rowOff>
    </xdr:to>
    <xdr:sp macro="" textlink="">
      <xdr:nvSpPr>
        <xdr:cNvPr id="6" name="AutoShape 6">
          <a:extLst>
            <a:ext uri="{FF2B5EF4-FFF2-40B4-BE49-F238E27FC236}">
              <a16:creationId xmlns:a16="http://schemas.microsoft.com/office/drawing/2014/main" id="{00000000-0008-0000-0B00-000006000000}"/>
            </a:ext>
          </a:extLst>
        </xdr:cNvPr>
        <xdr:cNvSpPr>
          <a:spLocks noChangeArrowheads="1"/>
        </xdr:cNvSpPr>
      </xdr:nvSpPr>
      <xdr:spPr bwMode="auto">
        <a:xfrm>
          <a:off x="10067926" y="2686051"/>
          <a:ext cx="1428750" cy="790574"/>
        </a:xfrm>
        <a:prstGeom prst="wedgeRoundRectCallout">
          <a:avLst>
            <a:gd name="adj1" fmla="val 12227"/>
            <a:gd name="adj2" fmla="val 17773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勤続年数</a:t>
          </a:r>
          <a:r>
            <a:rPr lang="en-US" altLang="ja-JP" sz="1000" b="0" i="0" u="none" strike="noStrike" baseline="0">
              <a:solidFill>
                <a:srgbClr val="000000"/>
              </a:solidFill>
              <a:latin typeface="HG創英角ﾎﾟｯﾌﾟ体"/>
              <a:ea typeface="HG創英角ﾎﾟｯﾌﾟ体"/>
            </a:rPr>
            <a:t>10</a:t>
          </a:r>
          <a:r>
            <a:rPr lang="ja-JP" altLang="en-US" sz="1000" b="0" i="0" u="none" strike="noStrike" baseline="0">
              <a:solidFill>
                <a:srgbClr val="000000"/>
              </a:solidFill>
              <a:latin typeface="HG創英角ﾎﾟｯﾌﾟ体"/>
              <a:ea typeface="HG創英角ﾎﾟｯﾌﾟ体"/>
            </a:rPr>
            <a:t>年以上の介護福祉士の総数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69</xdr:col>
      <xdr:colOff>38100</xdr:colOff>
      <xdr:row>30</xdr:row>
      <xdr:rowOff>114300</xdr:rowOff>
    </xdr:from>
    <xdr:to>
      <xdr:col>84</xdr:col>
      <xdr:colOff>85725</xdr:colOff>
      <xdr:row>32</xdr:row>
      <xdr:rowOff>123825</xdr:rowOff>
    </xdr:to>
    <xdr:sp macro="" textlink="">
      <xdr:nvSpPr>
        <xdr:cNvPr id="7" name="AutoShape 7">
          <a:extLst>
            <a:ext uri="{FF2B5EF4-FFF2-40B4-BE49-F238E27FC236}">
              <a16:creationId xmlns:a16="http://schemas.microsoft.com/office/drawing/2014/main" id="{00000000-0008-0000-0B00-000007000000}"/>
            </a:ext>
          </a:extLst>
        </xdr:cNvPr>
        <xdr:cNvSpPr>
          <a:spLocks noChangeArrowheads="1"/>
        </xdr:cNvSpPr>
      </xdr:nvSpPr>
      <xdr:spPr bwMode="auto">
        <a:xfrm>
          <a:off x="9210675" y="5343525"/>
          <a:ext cx="1762125" cy="447675"/>
        </a:xfrm>
        <a:prstGeom prst="wedgeRoundRectCallout">
          <a:avLst>
            <a:gd name="adj1" fmla="val 39208"/>
            <a:gd name="adj2" fmla="val -8611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a:t>
          </a:r>
          <a:r>
            <a:rPr lang="en-US" altLang="ja-JP" sz="1000" b="0" i="0" u="none" strike="noStrike" baseline="0">
              <a:solidFill>
                <a:srgbClr val="000000"/>
              </a:solidFill>
              <a:latin typeface="HG創英角ﾎﾟｯﾌﾟ体"/>
              <a:ea typeface="HG創英角ﾎﾟｯﾌﾟ体"/>
            </a:rPr>
            <a:t>25</a:t>
          </a:r>
          <a:r>
            <a:rPr lang="ja-JP" altLang="en-US" sz="1000" b="0" i="0" u="none" strike="noStrike" baseline="0">
              <a:solidFill>
                <a:srgbClr val="000000"/>
              </a:solidFill>
              <a:latin typeface="HG創英角ﾎﾟｯﾌﾟ体"/>
              <a:ea typeface="HG創英角ﾎﾟｯﾌﾟ体"/>
            </a:rPr>
            <a:t>％であれば、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23</xdr:row>
      <xdr:rowOff>57150</xdr:rowOff>
    </xdr:from>
    <xdr:to>
      <xdr:col>56</xdr:col>
      <xdr:colOff>28575</xdr:colOff>
      <xdr:row>26</xdr:row>
      <xdr:rowOff>76200</xdr:rowOff>
    </xdr:to>
    <xdr:sp macro="" textlink="">
      <xdr:nvSpPr>
        <xdr:cNvPr id="2" name="AutoShape 2">
          <a:extLst>
            <a:ext uri="{FF2B5EF4-FFF2-40B4-BE49-F238E27FC236}">
              <a16:creationId xmlns:a16="http://schemas.microsoft.com/office/drawing/2014/main" id="{00000000-0008-0000-0E00-000002000000}"/>
            </a:ext>
          </a:extLst>
        </xdr:cNvPr>
        <xdr:cNvSpPr>
          <a:spLocks noChangeArrowheads="1"/>
        </xdr:cNvSpPr>
      </xdr:nvSpPr>
      <xdr:spPr bwMode="auto">
        <a:xfrm>
          <a:off x="161925" y="4000500"/>
          <a:ext cx="7200900" cy="476250"/>
        </a:xfrm>
        <a:prstGeom prst="wedgeRoundRectCallout">
          <a:avLst>
            <a:gd name="adj1" fmla="val 17458"/>
            <a:gd name="adj2" fmla="val -22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例）管理者兼生活相談員の場合、生活相談員としての常勤換算分を記載する。</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0</xdr:col>
      <xdr:colOff>180975</xdr:colOff>
      <xdr:row>27</xdr:row>
      <xdr:rowOff>123824</xdr:rowOff>
    </xdr:from>
    <xdr:to>
      <xdr:col>10</xdr:col>
      <xdr:colOff>19050</xdr:colOff>
      <xdr:row>29</xdr:row>
      <xdr:rowOff>152399</xdr:rowOff>
    </xdr:to>
    <xdr:sp macro="" textlink="">
      <xdr:nvSpPr>
        <xdr:cNvPr id="3" name="AutoShape 3">
          <a:extLst>
            <a:ext uri="{FF2B5EF4-FFF2-40B4-BE49-F238E27FC236}">
              <a16:creationId xmlns:a16="http://schemas.microsoft.com/office/drawing/2014/main" id="{00000000-0008-0000-0E00-000003000000}"/>
            </a:ext>
          </a:extLst>
        </xdr:cNvPr>
        <xdr:cNvSpPr>
          <a:spLocks noChangeArrowheads="1"/>
        </xdr:cNvSpPr>
      </xdr:nvSpPr>
      <xdr:spPr bwMode="auto">
        <a:xfrm>
          <a:off x="180975" y="4676774"/>
          <a:ext cx="1495425" cy="657225"/>
        </a:xfrm>
        <a:prstGeom prst="wedgeRoundRectCallout">
          <a:avLst>
            <a:gd name="adj1" fmla="val 70380"/>
            <a:gd name="adj2" fmla="val 269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ja-JP" sz="1000" b="0" i="0" baseline="0">
              <a:effectLst/>
              <a:latin typeface="HG創英角ﾎﾟｯﾌﾟ体" panose="040B0A09000000000000" pitchFamily="49" charset="-128"/>
              <a:ea typeface="HG創英角ﾎﾟｯﾌﾟ体" panose="040B0A09000000000000" pitchFamily="49" charset="-128"/>
              <a:cs typeface="+mn-cs"/>
            </a:rPr>
            <a:t>勤続年数</a:t>
          </a:r>
          <a:r>
            <a:rPr lang="ja-JP" altLang="en-US" sz="1000" b="0" i="0" baseline="0">
              <a:effectLst/>
              <a:latin typeface="HG創英角ﾎﾟｯﾌﾟ体" panose="040B0A09000000000000" pitchFamily="49" charset="-128"/>
              <a:ea typeface="HG創英角ﾎﾟｯﾌﾟ体" panose="040B0A09000000000000" pitchFamily="49" charset="-128"/>
              <a:cs typeface="+mn-cs"/>
            </a:rPr>
            <a:t>７</a:t>
          </a:r>
          <a:r>
            <a:rPr lang="ja-JP" altLang="ja-JP" sz="1000" b="0" i="0" baseline="0">
              <a:effectLst/>
              <a:latin typeface="HG創英角ﾎﾟｯﾌﾟ体" panose="040B0A09000000000000" pitchFamily="49" charset="-128"/>
              <a:ea typeface="HG創英角ﾎﾟｯﾌﾟ体" panose="040B0A09000000000000" pitchFamily="49" charset="-128"/>
              <a:cs typeface="+mn-cs"/>
            </a:rPr>
            <a:t>年以上の</a:t>
          </a:r>
          <a:r>
            <a:rPr lang="ja-JP" altLang="en-US" sz="1000" b="0" i="0" baseline="0">
              <a:effectLst/>
              <a:latin typeface="HG創英角ﾎﾟｯﾌﾟ体" panose="040B0A09000000000000" pitchFamily="49" charset="-128"/>
              <a:ea typeface="HG創英角ﾎﾟｯﾌﾟ体" panose="040B0A09000000000000" pitchFamily="49" charset="-128"/>
              <a:cs typeface="+mn-cs"/>
            </a:rPr>
            <a:t>者かつ</a:t>
          </a:r>
          <a:r>
            <a:rPr lang="ja-JP" altLang="en-US" sz="1000" b="0" i="0" u="none" strike="noStrike" baseline="0">
              <a:solidFill>
                <a:srgbClr val="000000"/>
              </a:solidFill>
              <a:latin typeface="HG創英角ﾎﾟｯﾌﾟ体" panose="040B0A09000000000000" pitchFamily="49" charset="-128"/>
              <a:ea typeface="HG創英角ﾎﾟｯﾌﾟ体" panose="040B0A09000000000000" pitchFamily="49" charset="-128"/>
            </a:rPr>
            <a:t>該当欄が○であるものについて</a:t>
          </a:r>
          <a:r>
            <a:rPr lang="ja-JP" altLang="en-US" sz="1000" b="0" i="0" u="none" strike="noStrike" baseline="0">
              <a:solidFill>
                <a:srgbClr val="000000"/>
              </a:solidFill>
              <a:latin typeface="HG創英角ﾎﾟｯﾌﾟ体"/>
              <a:ea typeface="HG創英角ﾎﾟｯﾌﾟ体"/>
            </a:rPr>
            <a:t>集計する。</a:t>
          </a:r>
          <a:endParaRPr lang="ja-JP" altLang="en-US"/>
        </a:p>
      </xdr:txBody>
    </xdr:sp>
    <xdr:clientData/>
  </xdr:twoCellAnchor>
  <xdr:twoCellAnchor>
    <xdr:from>
      <xdr:col>68</xdr:col>
      <xdr:colOff>47626</xdr:colOff>
      <xdr:row>21</xdr:row>
      <xdr:rowOff>76200</xdr:rowOff>
    </xdr:from>
    <xdr:to>
      <xdr:col>81</xdr:col>
      <xdr:colOff>28576</xdr:colOff>
      <xdr:row>26</xdr:row>
      <xdr:rowOff>76200</xdr:rowOff>
    </xdr:to>
    <xdr:sp macro="" textlink="">
      <xdr:nvSpPr>
        <xdr:cNvPr id="4" name="AutoShape 4">
          <a:extLst>
            <a:ext uri="{FF2B5EF4-FFF2-40B4-BE49-F238E27FC236}">
              <a16:creationId xmlns:a16="http://schemas.microsoft.com/office/drawing/2014/main" id="{00000000-0008-0000-0E00-000004000000}"/>
            </a:ext>
          </a:extLst>
        </xdr:cNvPr>
        <xdr:cNvSpPr>
          <a:spLocks noChangeArrowheads="1"/>
        </xdr:cNvSpPr>
      </xdr:nvSpPr>
      <xdr:spPr bwMode="auto">
        <a:xfrm>
          <a:off x="8753476" y="3714750"/>
          <a:ext cx="1466850" cy="762000"/>
        </a:xfrm>
        <a:prstGeom prst="wedgeRoundRectCallout">
          <a:avLst>
            <a:gd name="adj1" fmla="val 109442"/>
            <a:gd name="adj2" fmla="val 735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サービスを直接提供する者の総数　へ転記</a:t>
          </a:r>
          <a:endParaRPr lang="ja-JP" altLang="en-US"/>
        </a:p>
      </xdr:txBody>
    </xdr:sp>
    <xdr:clientData/>
  </xdr:twoCellAnchor>
  <xdr:twoCellAnchor>
    <xdr:from>
      <xdr:col>83</xdr:col>
      <xdr:colOff>38100</xdr:colOff>
      <xdr:row>19</xdr:row>
      <xdr:rowOff>66675</xdr:rowOff>
    </xdr:from>
    <xdr:to>
      <xdr:col>93</xdr:col>
      <xdr:colOff>476251</xdr:colOff>
      <xdr:row>23</xdr:row>
      <xdr:rowOff>38100</xdr:rowOff>
    </xdr:to>
    <xdr:sp macro="" textlink="">
      <xdr:nvSpPr>
        <xdr:cNvPr id="5" name="AutoShape 5">
          <a:extLst>
            <a:ext uri="{FF2B5EF4-FFF2-40B4-BE49-F238E27FC236}">
              <a16:creationId xmlns:a16="http://schemas.microsoft.com/office/drawing/2014/main" id="{00000000-0008-0000-0E00-000005000000}"/>
            </a:ext>
          </a:extLst>
        </xdr:cNvPr>
        <xdr:cNvSpPr>
          <a:spLocks noChangeArrowheads="1"/>
        </xdr:cNvSpPr>
      </xdr:nvSpPr>
      <xdr:spPr bwMode="auto">
        <a:xfrm>
          <a:off x="10458450" y="3400425"/>
          <a:ext cx="1666876" cy="581025"/>
        </a:xfrm>
        <a:prstGeom prst="wedgeRoundRectCallout">
          <a:avLst>
            <a:gd name="adj1" fmla="val 6833"/>
            <a:gd name="adj2" fmla="val 22619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別紙12-</a:t>
          </a:r>
          <a:r>
            <a:rPr lang="en-US" altLang="ja-JP" sz="1000" b="0" i="0" u="none" strike="noStrike" baseline="0">
              <a:solidFill>
                <a:srgbClr val="000000"/>
              </a:solidFill>
              <a:latin typeface="HG創英角ﾎﾟｯﾌﾟ体"/>
              <a:ea typeface="HG創英角ﾎﾟｯﾌﾟ体"/>
            </a:rPr>
            <a:t>3</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勤続年数の７年以上の者</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へ転記</a:t>
          </a:r>
          <a:endParaRPr lang="ja-JP" altLang="en-US"/>
        </a:p>
      </xdr:txBody>
    </xdr:sp>
    <xdr:clientData/>
  </xdr:twoCellAnchor>
  <xdr:twoCellAnchor>
    <xdr:from>
      <xdr:col>78</xdr:col>
      <xdr:colOff>9525</xdr:colOff>
      <xdr:row>30</xdr:row>
      <xdr:rowOff>104775</xdr:rowOff>
    </xdr:from>
    <xdr:to>
      <xdr:col>92</xdr:col>
      <xdr:colOff>171450</xdr:colOff>
      <xdr:row>32</xdr:row>
      <xdr:rowOff>180975</xdr:rowOff>
    </xdr:to>
    <xdr:sp macro="" textlink="">
      <xdr:nvSpPr>
        <xdr:cNvPr id="6" name="AutoShape 6">
          <a:extLst>
            <a:ext uri="{FF2B5EF4-FFF2-40B4-BE49-F238E27FC236}">
              <a16:creationId xmlns:a16="http://schemas.microsoft.com/office/drawing/2014/main" id="{00000000-0008-0000-0E00-000006000000}"/>
            </a:ext>
          </a:extLst>
        </xdr:cNvPr>
        <xdr:cNvSpPr>
          <a:spLocks noChangeArrowheads="1"/>
        </xdr:cNvSpPr>
      </xdr:nvSpPr>
      <xdr:spPr bwMode="auto">
        <a:xfrm>
          <a:off x="9858375" y="5600700"/>
          <a:ext cx="1762125" cy="428625"/>
        </a:xfrm>
        <a:prstGeom prst="wedgeRoundRectCallout">
          <a:avLst>
            <a:gd name="adj1" fmla="val 21350"/>
            <a:gd name="adj2" fmla="val -9444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②÷①≧30％であれば、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bk4f00\&#31119;&#31049;&#20445;&#20581;data\&#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AN10" sqref="AN10"/>
    </sheetView>
  </sheetViews>
  <sheetFormatPr defaultColWidth="9" defaultRowHeight="13" x14ac:dyDescent="0.2"/>
  <cols>
    <col min="1" max="1" width="1.453125" style="3" customWidth="1"/>
    <col min="2" max="2" width="4.1796875" style="3" customWidth="1"/>
    <col min="3" max="3" width="3.36328125" style="3" customWidth="1"/>
    <col min="4" max="4" width="0.453125" style="3" customWidth="1"/>
    <col min="5" max="29" width="3.08984375" style="3" customWidth="1"/>
    <col min="30" max="30" width="5.36328125" style="3" customWidth="1"/>
    <col min="31" max="33" width="3.08984375" style="3" customWidth="1"/>
    <col min="34" max="34" width="3.81640625" style="3" customWidth="1"/>
    <col min="35" max="35" width="2.81640625" style="3" customWidth="1"/>
    <col min="36" max="36" width="2.6328125" style="3" customWidth="1"/>
    <col min="37" max="37" width="3" style="3" customWidth="1"/>
    <col min="38" max="16384" width="9" style="3"/>
  </cols>
  <sheetData>
    <row r="1" spans="2:38" s="2" customFormat="1" x14ac:dyDescent="0.2"/>
    <row r="2" spans="2:38" s="2" customFormat="1" x14ac:dyDescent="0.2">
      <c r="B2" s="1" t="s">
        <v>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35" t="s">
        <v>85</v>
      </c>
      <c r="AC3" s="536"/>
      <c r="AD3" s="536"/>
      <c r="AE3" s="536"/>
      <c r="AF3" s="537"/>
      <c r="AG3" s="538"/>
      <c r="AH3" s="539"/>
      <c r="AI3" s="539"/>
      <c r="AJ3" s="539"/>
      <c r="AK3" s="540"/>
      <c r="AL3" s="208"/>
    </row>
    <row r="4" spans="2:38" s="2" customFormat="1" x14ac:dyDescent="0.2"/>
    <row r="5" spans="2:38" s="2" customFormat="1" x14ac:dyDescent="0.2">
      <c r="B5" s="541" t="s">
        <v>405</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row>
    <row r="6" spans="2:38" s="2" customFormat="1" x14ac:dyDescent="0.2">
      <c r="B6" s="541" t="s">
        <v>128</v>
      </c>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row>
    <row r="7" spans="2:38" s="2" customFormat="1" ht="13.5" customHeight="1" x14ac:dyDescent="0.2">
      <c r="AC7" s="45" t="s">
        <v>167</v>
      </c>
      <c r="AE7" s="2" t="s">
        <v>40</v>
      </c>
      <c r="AF7" s="541"/>
      <c r="AG7" s="541"/>
      <c r="AH7" s="2" t="s">
        <v>168</v>
      </c>
      <c r="AI7" s="541"/>
      <c r="AJ7" s="541"/>
      <c r="AK7" s="2" t="s">
        <v>35</v>
      </c>
    </row>
    <row r="8" spans="2:38" s="2" customFormat="1" x14ac:dyDescent="0.2">
      <c r="B8" s="541"/>
      <c r="C8" s="541"/>
      <c r="D8" s="541"/>
      <c r="E8" s="541"/>
      <c r="F8" s="541"/>
      <c r="G8" s="541"/>
      <c r="H8" s="541" t="s">
        <v>406</v>
      </c>
      <c r="I8" s="541"/>
      <c r="J8" s="541"/>
      <c r="K8" s="2" t="s">
        <v>407</v>
      </c>
      <c r="L8" s="12"/>
      <c r="M8" s="12"/>
      <c r="N8" s="12"/>
      <c r="O8" s="12"/>
      <c r="P8" s="12"/>
      <c r="Q8" s="12"/>
      <c r="R8" s="12"/>
      <c r="S8" s="12"/>
      <c r="T8" s="12"/>
    </row>
    <row r="9" spans="2:38" s="2" customFormat="1" x14ac:dyDescent="0.2">
      <c r="B9" s="12"/>
      <c r="C9" s="12"/>
      <c r="D9" s="12"/>
      <c r="E9" s="12"/>
      <c r="F9" s="12"/>
      <c r="G9" s="12"/>
      <c r="H9" s="12"/>
      <c r="I9" s="12"/>
      <c r="J9" s="12"/>
      <c r="L9" s="12"/>
      <c r="M9" s="12"/>
      <c r="N9" s="12"/>
      <c r="O9" s="12"/>
      <c r="P9" s="12"/>
      <c r="Q9" s="12"/>
      <c r="R9" s="12"/>
      <c r="S9" s="12"/>
      <c r="T9" s="542" t="s">
        <v>380</v>
      </c>
      <c r="U9" s="542"/>
      <c r="V9" s="542"/>
    </row>
    <row r="10" spans="2:38" s="2" customFormat="1" x14ac:dyDescent="0.2">
      <c r="B10" s="12"/>
      <c r="C10" s="12"/>
      <c r="D10" s="12"/>
      <c r="E10" s="12"/>
      <c r="F10" s="12"/>
      <c r="G10" s="12"/>
      <c r="H10" s="12"/>
      <c r="I10" s="12"/>
      <c r="J10" s="12"/>
      <c r="L10" s="12"/>
      <c r="M10" s="12"/>
      <c r="N10" s="12"/>
      <c r="O10" s="12"/>
      <c r="P10" s="12"/>
      <c r="Q10" s="12"/>
      <c r="R10" s="12"/>
      <c r="S10" s="12"/>
      <c r="T10" s="12"/>
    </row>
    <row r="11" spans="2:38" s="2" customFormat="1" x14ac:dyDescent="0.2">
      <c r="T11" s="541" t="s">
        <v>381</v>
      </c>
      <c r="U11" s="541"/>
      <c r="V11" s="541"/>
      <c r="AA11" s="45"/>
      <c r="AB11" s="543"/>
      <c r="AC11" s="543"/>
      <c r="AD11" s="543"/>
      <c r="AE11" s="543"/>
      <c r="AF11" s="543"/>
      <c r="AG11" s="543"/>
      <c r="AH11" s="543"/>
      <c r="AI11" s="543"/>
      <c r="AJ11" s="543"/>
      <c r="AK11" s="543"/>
    </row>
    <row r="12" spans="2:38" s="2" customFormat="1" x14ac:dyDescent="0.2">
      <c r="AA12" s="45"/>
      <c r="AB12" s="1"/>
      <c r="AC12" s="1"/>
      <c r="AD12" s="1"/>
      <c r="AE12" s="1"/>
      <c r="AF12" s="1"/>
      <c r="AG12" s="1"/>
      <c r="AH12" s="1"/>
      <c r="AI12" s="1"/>
      <c r="AJ12" s="1"/>
      <c r="AK12" s="1"/>
    </row>
    <row r="13" spans="2:38" s="2" customFormat="1" x14ac:dyDescent="0.2">
      <c r="C13" s="1" t="s">
        <v>48</v>
      </c>
      <c r="D13" s="1"/>
    </row>
    <row r="14" spans="2:38" s="2" customFormat="1" ht="6.75" customHeight="1" x14ac:dyDescent="0.2">
      <c r="C14" s="1"/>
      <c r="D14" s="1"/>
    </row>
    <row r="15" spans="2:38" s="2" customFormat="1" ht="14.25" customHeight="1" x14ac:dyDescent="0.2">
      <c r="B15" s="544" t="s">
        <v>87</v>
      </c>
      <c r="C15" s="547" t="s">
        <v>9</v>
      </c>
      <c r="D15" s="548"/>
      <c r="E15" s="548"/>
      <c r="F15" s="548"/>
      <c r="G15" s="548"/>
      <c r="H15" s="548"/>
      <c r="I15" s="548"/>
      <c r="J15" s="548"/>
      <c r="K15" s="548"/>
      <c r="L15" s="549"/>
      <c r="M15" s="550"/>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552"/>
    </row>
    <row r="16" spans="2:38" s="2" customFormat="1" ht="14.25" customHeight="1" x14ac:dyDescent="0.2">
      <c r="B16" s="545"/>
      <c r="C16" s="553" t="s">
        <v>88</v>
      </c>
      <c r="D16" s="554"/>
      <c r="E16" s="554"/>
      <c r="F16" s="554"/>
      <c r="G16" s="554"/>
      <c r="H16" s="554"/>
      <c r="I16" s="554"/>
      <c r="J16" s="554"/>
      <c r="K16" s="554"/>
      <c r="L16" s="554"/>
      <c r="M16" s="555"/>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7"/>
    </row>
    <row r="17" spans="2:37" s="2" customFormat="1" ht="13.5" customHeight="1" x14ac:dyDescent="0.2">
      <c r="B17" s="545"/>
      <c r="C17" s="558" t="s">
        <v>382</v>
      </c>
      <c r="D17" s="558"/>
      <c r="E17" s="558"/>
      <c r="F17" s="558"/>
      <c r="G17" s="558"/>
      <c r="H17" s="558"/>
      <c r="I17" s="558"/>
      <c r="J17" s="558"/>
      <c r="K17" s="558"/>
      <c r="L17" s="558"/>
      <c r="M17" s="559" t="s">
        <v>164</v>
      </c>
      <c r="N17" s="559"/>
      <c r="O17" s="559"/>
      <c r="P17" s="559"/>
      <c r="Q17" s="559"/>
      <c r="R17" s="559"/>
      <c r="S17" s="559"/>
      <c r="T17" s="209" t="s">
        <v>383</v>
      </c>
      <c r="U17" s="559"/>
      <c r="V17" s="559"/>
      <c r="W17" s="559"/>
      <c r="X17" s="209" t="s">
        <v>220</v>
      </c>
      <c r="Y17" s="559"/>
      <c r="Z17" s="559"/>
      <c r="AA17" s="559"/>
      <c r="AB17" s="559"/>
      <c r="AC17" s="559"/>
      <c r="AD17" s="559"/>
      <c r="AE17" s="559"/>
      <c r="AF17" s="559"/>
      <c r="AG17" s="559"/>
      <c r="AH17" s="559"/>
      <c r="AI17" s="559"/>
      <c r="AJ17" s="559"/>
      <c r="AK17" s="560"/>
    </row>
    <row r="18" spans="2:37" s="2" customFormat="1" ht="13.5" customHeight="1" x14ac:dyDescent="0.2">
      <c r="B18" s="545"/>
      <c r="C18" s="558"/>
      <c r="D18" s="558"/>
      <c r="E18" s="558"/>
      <c r="F18" s="558"/>
      <c r="G18" s="558"/>
      <c r="H18" s="558"/>
      <c r="I18" s="558"/>
      <c r="J18" s="558"/>
      <c r="K18" s="558"/>
      <c r="L18" s="558"/>
      <c r="M18" s="561" t="s">
        <v>384</v>
      </c>
      <c r="N18" s="561"/>
      <c r="O18" s="561"/>
      <c r="P18" s="561"/>
      <c r="Q18" s="210" t="s">
        <v>165</v>
      </c>
      <c r="R18" s="561"/>
      <c r="S18" s="561"/>
      <c r="T18" s="561"/>
      <c r="U18" s="561"/>
      <c r="V18" s="561" t="s">
        <v>465</v>
      </c>
      <c r="W18" s="561"/>
      <c r="X18" s="561"/>
      <c r="Y18" s="561"/>
      <c r="Z18" s="561"/>
      <c r="AA18" s="561"/>
      <c r="AB18" s="561"/>
      <c r="AC18" s="561"/>
      <c r="AD18" s="561"/>
      <c r="AE18" s="561"/>
      <c r="AF18" s="561"/>
      <c r="AG18" s="561"/>
      <c r="AH18" s="561"/>
      <c r="AI18" s="561"/>
      <c r="AJ18" s="561"/>
      <c r="AK18" s="562"/>
    </row>
    <row r="19" spans="2:37" s="2" customFormat="1" ht="13.5" customHeight="1" x14ac:dyDescent="0.2">
      <c r="B19" s="545"/>
      <c r="C19" s="558"/>
      <c r="D19" s="558"/>
      <c r="E19" s="558"/>
      <c r="F19" s="558"/>
      <c r="G19" s="558"/>
      <c r="H19" s="558"/>
      <c r="I19" s="558"/>
      <c r="J19" s="558"/>
      <c r="K19" s="558"/>
      <c r="L19" s="558"/>
      <c r="M19" s="563" t="s">
        <v>170</v>
      </c>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4"/>
    </row>
    <row r="20" spans="2:37" s="2" customFormat="1" ht="14.25" customHeight="1" x14ac:dyDescent="0.2">
      <c r="B20" s="545"/>
      <c r="C20" s="565" t="s">
        <v>92</v>
      </c>
      <c r="D20" s="566"/>
      <c r="E20" s="566"/>
      <c r="F20" s="566"/>
      <c r="G20" s="566"/>
      <c r="H20" s="566"/>
      <c r="I20" s="566"/>
      <c r="J20" s="566"/>
      <c r="K20" s="566"/>
      <c r="L20" s="566"/>
      <c r="M20" s="535" t="s">
        <v>11</v>
      </c>
      <c r="N20" s="536"/>
      <c r="O20" s="536"/>
      <c r="P20" s="536"/>
      <c r="Q20" s="537"/>
      <c r="R20" s="538"/>
      <c r="S20" s="539"/>
      <c r="T20" s="539"/>
      <c r="U20" s="539"/>
      <c r="V20" s="539"/>
      <c r="W20" s="539"/>
      <c r="X20" s="539"/>
      <c r="Y20" s="539"/>
      <c r="Z20" s="539"/>
      <c r="AA20" s="540"/>
      <c r="AB20" s="567" t="s">
        <v>12</v>
      </c>
      <c r="AC20" s="559"/>
      <c r="AD20" s="559"/>
      <c r="AE20" s="559"/>
      <c r="AF20" s="560"/>
      <c r="AG20" s="538"/>
      <c r="AH20" s="539"/>
      <c r="AI20" s="539"/>
      <c r="AJ20" s="539"/>
      <c r="AK20" s="540"/>
    </row>
    <row r="21" spans="2:37" ht="14.25" customHeight="1" x14ac:dyDescent="0.2">
      <c r="B21" s="545"/>
      <c r="C21" s="568" t="s">
        <v>59</v>
      </c>
      <c r="D21" s="569"/>
      <c r="E21" s="569"/>
      <c r="F21" s="569"/>
      <c r="G21" s="569"/>
      <c r="H21" s="569"/>
      <c r="I21" s="569"/>
      <c r="J21" s="569"/>
      <c r="K21" s="569"/>
      <c r="L21" s="569"/>
      <c r="M21" s="570"/>
      <c r="N21" s="571"/>
      <c r="O21" s="571"/>
      <c r="P21" s="571"/>
      <c r="Q21" s="571"/>
      <c r="R21" s="571"/>
      <c r="S21" s="571"/>
      <c r="T21" s="571"/>
      <c r="U21" s="572"/>
      <c r="V21" s="535" t="s">
        <v>13</v>
      </c>
      <c r="W21" s="536"/>
      <c r="X21" s="536"/>
      <c r="Y21" s="536"/>
      <c r="Z21" s="536"/>
      <c r="AA21" s="537"/>
      <c r="AB21" s="570"/>
      <c r="AC21" s="571"/>
      <c r="AD21" s="571"/>
      <c r="AE21" s="571"/>
      <c r="AF21" s="571"/>
      <c r="AG21" s="571"/>
      <c r="AH21" s="571"/>
      <c r="AI21" s="571"/>
      <c r="AJ21" s="571"/>
      <c r="AK21" s="572"/>
    </row>
    <row r="22" spans="2:37" ht="14.25" customHeight="1" x14ac:dyDescent="0.2">
      <c r="B22" s="545"/>
      <c r="C22" s="573" t="s">
        <v>14</v>
      </c>
      <c r="D22" s="574"/>
      <c r="E22" s="574"/>
      <c r="F22" s="574"/>
      <c r="G22" s="574"/>
      <c r="H22" s="574"/>
      <c r="I22" s="574"/>
      <c r="J22" s="574"/>
      <c r="K22" s="574"/>
      <c r="L22" s="574"/>
      <c r="M22" s="535" t="s">
        <v>15</v>
      </c>
      <c r="N22" s="536"/>
      <c r="O22" s="536"/>
      <c r="P22" s="536"/>
      <c r="Q22" s="537"/>
      <c r="R22" s="575"/>
      <c r="S22" s="576"/>
      <c r="T22" s="576"/>
      <c r="U22" s="576"/>
      <c r="V22" s="576"/>
      <c r="W22" s="576"/>
      <c r="X22" s="576"/>
      <c r="Y22" s="576"/>
      <c r="Z22" s="576"/>
      <c r="AA22" s="577"/>
      <c r="AB22" s="571" t="s">
        <v>16</v>
      </c>
      <c r="AC22" s="571"/>
      <c r="AD22" s="571"/>
      <c r="AE22" s="571"/>
      <c r="AF22" s="572"/>
      <c r="AG22" s="575"/>
      <c r="AH22" s="576"/>
      <c r="AI22" s="576"/>
      <c r="AJ22" s="576"/>
      <c r="AK22" s="577"/>
    </row>
    <row r="23" spans="2:37" ht="13.5" customHeight="1" x14ac:dyDescent="0.2">
      <c r="B23" s="545"/>
      <c r="C23" s="558" t="s">
        <v>17</v>
      </c>
      <c r="D23" s="558"/>
      <c r="E23" s="558"/>
      <c r="F23" s="558"/>
      <c r="G23" s="558"/>
      <c r="H23" s="558"/>
      <c r="I23" s="558"/>
      <c r="J23" s="558"/>
      <c r="K23" s="558"/>
      <c r="L23" s="558"/>
      <c r="M23" s="559" t="s">
        <v>164</v>
      </c>
      <c r="N23" s="559"/>
      <c r="O23" s="559"/>
      <c r="P23" s="559"/>
      <c r="Q23" s="559"/>
      <c r="R23" s="559"/>
      <c r="S23" s="559"/>
      <c r="T23" s="209" t="s">
        <v>383</v>
      </c>
      <c r="U23" s="559"/>
      <c r="V23" s="559"/>
      <c r="W23" s="559"/>
      <c r="X23" s="209" t="s">
        <v>220</v>
      </c>
      <c r="Y23" s="559"/>
      <c r="Z23" s="559"/>
      <c r="AA23" s="559"/>
      <c r="AB23" s="559"/>
      <c r="AC23" s="559"/>
      <c r="AD23" s="559"/>
      <c r="AE23" s="559"/>
      <c r="AF23" s="559"/>
      <c r="AG23" s="559"/>
      <c r="AH23" s="559"/>
      <c r="AI23" s="559"/>
      <c r="AJ23" s="559"/>
      <c r="AK23" s="560"/>
    </row>
    <row r="24" spans="2:37" ht="14.25" customHeight="1" x14ac:dyDescent="0.2">
      <c r="B24" s="545"/>
      <c r="C24" s="558"/>
      <c r="D24" s="558"/>
      <c r="E24" s="558"/>
      <c r="F24" s="558"/>
      <c r="G24" s="558"/>
      <c r="H24" s="558"/>
      <c r="I24" s="558"/>
      <c r="J24" s="558"/>
      <c r="K24" s="558"/>
      <c r="L24" s="558"/>
      <c r="M24" s="561" t="s">
        <v>384</v>
      </c>
      <c r="N24" s="561"/>
      <c r="O24" s="561"/>
      <c r="P24" s="561"/>
      <c r="Q24" s="210" t="s">
        <v>165</v>
      </c>
      <c r="R24" s="561"/>
      <c r="S24" s="561"/>
      <c r="T24" s="561"/>
      <c r="U24" s="561"/>
      <c r="V24" s="561" t="s">
        <v>465</v>
      </c>
      <c r="W24" s="561"/>
      <c r="X24" s="561"/>
      <c r="Y24" s="561"/>
      <c r="Z24" s="561"/>
      <c r="AA24" s="561"/>
      <c r="AB24" s="561"/>
      <c r="AC24" s="561"/>
      <c r="AD24" s="561"/>
      <c r="AE24" s="561"/>
      <c r="AF24" s="561"/>
      <c r="AG24" s="561"/>
      <c r="AH24" s="561"/>
      <c r="AI24" s="561"/>
      <c r="AJ24" s="561"/>
      <c r="AK24" s="562"/>
    </row>
    <row r="25" spans="2:37" x14ac:dyDescent="0.2">
      <c r="B25" s="546"/>
      <c r="C25" s="558"/>
      <c r="D25" s="558"/>
      <c r="E25" s="558"/>
      <c r="F25" s="558"/>
      <c r="G25" s="558"/>
      <c r="H25" s="558"/>
      <c r="I25" s="558"/>
      <c r="J25" s="558"/>
      <c r="K25" s="558"/>
      <c r="L25" s="558"/>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4"/>
    </row>
    <row r="26" spans="2:37" ht="13.5" customHeight="1" x14ac:dyDescent="0.2">
      <c r="B26" s="578" t="s">
        <v>93</v>
      </c>
      <c r="C26" s="547" t="s">
        <v>385</v>
      </c>
      <c r="D26" s="548"/>
      <c r="E26" s="548"/>
      <c r="F26" s="548"/>
      <c r="G26" s="548"/>
      <c r="H26" s="548"/>
      <c r="I26" s="548"/>
      <c r="J26" s="548"/>
      <c r="K26" s="548"/>
      <c r="L26" s="548"/>
      <c r="M26" s="550"/>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2"/>
    </row>
    <row r="27" spans="2:37" ht="13.5" customHeight="1" x14ac:dyDescent="0.2">
      <c r="B27" s="579"/>
      <c r="C27" s="553" t="s">
        <v>386</v>
      </c>
      <c r="D27" s="554"/>
      <c r="E27" s="554"/>
      <c r="F27" s="554"/>
      <c r="G27" s="554"/>
      <c r="H27" s="554"/>
      <c r="I27" s="554"/>
      <c r="J27" s="554"/>
      <c r="K27" s="554"/>
      <c r="L27" s="554"/>
      <c r="M27" s="555"/>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7"/>
    </row>
    <row r="28" spans="2:37" ht="13.5" customHeight="1" x14ac:dyDescent="0.2">
      <c r="B28" s="579"/>
      <c r="C28" s="558" t="s">
        <v>118</v>
      </c>
      <c r="D28" s="558"/>
      <c r="E28" s="558"/>
      <c r="F28" s="558"/>
      <c r="G28" s="558"/>
      <c r="H28" s="558"/>
      <c r="I28" s="558"/>
      <c r="J28" s="558"/>
      <c r="K28" s="558"/>
      <c r="L28" s="558"/>
      <c r="M28" s="559" t="s">
        <v>164</v>
      </c>
      <c r="N28" s="559"/>
      <c r="O28" s="559"/>
      <c r="P28" s="559"/>
      <c r="Q28" s="559"/>
      <c r="R28" s="559"/>
      <c r="S28" s="559"/>
      <c r="T28" s="209" t="s">
        <v>383</v>
      </c>
      <c r="U28" s="559"/>
      <c r="V28" s="559"/>
      <c r="W28" s="559"/>
      <c r="X28" s="209" t="s">
        <v>220</v>
      </c>
      <c r="Y28" s="559"/>
      <c r="Z28" s="559"/>
      <c r="AA28" s="559"/>
      <c r="AB28" s="559"/>
      <c r="AC28" s="559"/>
      <c r="AD28" s="559"/>
      <c r="AE28" s="559"/>
      <c r="AF28" s="559"/>
      <c r="AG28" s="559"/>
      <c r="AH28" s="559"/>
      <c r="AI28" s="559"/>
      <c r="AJ28" s="559"/>
      <c r="AK28" s="560"/>
    </row>
    <row r="29" spans="2:37" ht="14.25" customHeight="1" x14ac:dyDescent="0.2">
      <c r="B29" s="579"/>
      <c r="C29" s="558"/>
      <c r="D29" s="558"/>
      <c r="E29" s="558"/>
      <c r="F29" s="558"/>
      <c r="G29" s="558"/>
      <c r="H29" s="558"/>
      <c r="I29" s="558"/>
      <c r="J29" s="558"/>
      <c r="K29" s="558"/>
      <c r="L29" s="558"/>
      <c r="M29" s="561" t="s">
        <v>384</v>
      </c>
      <c r="N29" s="561"/>
      <c r="O29" s="561"/>
      <c r="P29" s="561"/>
      <c r="Q29" s="210" t="s">
        <v>165</v>
      </c>
      <c r="R29" s="561"/>
      <c r="S29" s="561"/>
      <c r="T29" s="561"/>
      <c r="U29" s="561"/>
      <c r="V29" s="561" t="s">
        <v>465</v>
      </c>
      <c r="W29" s="561"/>
      <c r="X29" s="561"/>
      <c r="Y29" s="561"/>
      <c r="Z29" s="561"/>
      <c r="AA29" s="561"/>
      <c r="AB29" s="561"/>
      <c r="AC29" s="561"/>
      <c r="AD29" s="561"/>
      <c r="AE29" s="561"/>
      <c r="AF29" s="561"/>
      <c r="AG29" s="561"/>
      <c r="AH29" s="561"/>
      <c r="AI29" s="561"/>
      <c r="AJ29" s="561"/>
      <c r="AK29" s="562"/>
    </row>
    <row r="30" spans="2:37" x14ac:dyDescent="0.2">
      <c r="B30" s="579"/>
      <c r="C30" s="558"/>
      <c r="D30" s="558"/>
      <c r="E30" s="558"/>
      <c r="F30" s="558"/>
      <c r="G30" s="558"/>
      <c r="H30" s="558"/>
      <c r="I30" s="558"/>
      <c r="J30" s="558"/>
      <c r="K30" s="558"/>
      <c r="L30" s="558"/>
      <c r="M30" s="563"/>
      <c r="N30" s="563"/>
      <c r="O30" s="563"/>
      <c r="P30" s="563"/>
      <c r="Q30" s="563"/>
      <c r="R30" s="563"/>
      <c r="S30" s="563"/>
      <c r="T30" s="563"/>
      <c r="U30" s="563"/>
      <c r="V30" s="563"/>
      <c r="W30" s="563"/>
      <c r="X30" s="563"/>
      <c r="Y30" s="563"/>
      <c r="Z30" s="563"/>
      <c r="AA30" s="563"/>
      <c r="AB30" s="563"/>
      <c r="AC30" s="563"/>
      <c r="AD30" s="563"/>
      <c r="AE30" s="563"/>
      <c r="AF30" s="563"/>
      <c r="AG30" s="563"/>
      <c r="AH30" s="563"/>
      <c r="AI30" s="563"/>
      <c r="AJ30" s="563"/>
      <c r="AK30" s="564"/>
    </row>
    <row r="31" spans="2:37" ht="14.25" customHeight="1" x14ac:dyDescent="0.2">
      <c r="B31" s="579"/>
      <c r="C31" s="565" t="s">
        <v>92</v>
      </c>
      <c r="D31" s="566"/>
      <c r="E31" s="566"/>
      <c r="F31" s="566"/>
      <c r="G31" s="566"/>
      <c r="H31" s="566"/>
      <c r="I31" s="566"/>
      <c r="J31" s="566"/>
      <c r="K31" s="566"/>
      <c r="L31" s="566"/>
      <c r="M31" s="535" t="s">
        <v>11</v>
      </c>
      <c r="N31" s="536"/>
      <c r="O31" s="536"/>
      <c r="P31" s="536"/>
      <c r="Q31" s="537"/>
      <c r="R31" s="538"/>
      <c r="S31" s="539"/>
      <c r="T31" s="539"/>
      <c r="U31" s="539"/>
      <c r="V31" s="539"/>
      <c r="W31" s="539"/>
      <c r="X31" s="539"/>
      <c r="Y31" s="539"/>
      <c r="Z31" s="539"/>
      <c r="AA31" s="540"/>
      <c r="AB31" s="567" t="s">
        <v>12</v>
      </c>
      <c r="AC31" s="559"/>
      <c r="AD31" s="559"/>
      <c r="AE31" s="559"/>
      <c r="AF31" s="560"/>
      <c r="AG31" s="538"/>
      <c r="AH31" s="539"/>
      <c r="AI31" s="539"/>
      <c r="AJ31" s="539"/>
      <c r="AK31" s="540"/>
    </row>
    <row r="32" spans="2:37" ht="13.5" customHeight="1" x14ac:dyDescent="0.2">
      <c r="B32" s="579"/>
      <c r="C32" s="581" t="s">
        <v>18</v>
      </c>
      <c r="D32" s="581"/>
      <c r="E32" s="581"/>
      <c r="F32" s="581"/>
      <c r="G32" s="581"/>
      <c r="H32" s="581"/>
      <c r="I32" s="581"/>
      <c r="J32" s="581"/>
      <c r="K32" s="581"/>
      <c r="L32" s="581"/>
      <c r="M32" s="559" t="s">
        <v>164</v>
      </c>
      <c r="N32" s="559"/>
      <c r="O32" s="559"/>
      <c r="P32" s="559"/>
      <c r="Q32" s="559"/>
      <c r="R32" s="559"/>
      <c r="S32" s="559"/>
      <c r="T32" s="209" t="s">
        <v>383</v>
      </c>
      <c r="U32" s="559"/>
      <c r="V32" s="559"/>
      <c r="W32" s="559"/>
      <c r="X32" s="209" t="s">
        <v>220</v>
      </c>
      <c r="Y32" s="559"/>
      <c r="Z32" s="559"/>
      <c r="AA32" s="559"/>
      <c r="AB32" s="559"/>
      <c r="AC32" s="559"/>
      <c r="AD32" s="559"/>
      <c r="AE32" s="559"/>
      <c r="AF32" s="559"/>
      <c r="AG32" s="559"/>
      <c r="AH32" s="559"/>
      <c r="AI32" s="559"/>
      <c r="AJ32" s="559"/>
      <c r="AK32" s="560"/>
    </row>
    <row r="33" spans="1:37" ht="14.25" customHeight="1" x14ac:dyDescent="0.2">
      <c r="B33" s="579"/>
      <c r="C33" s="581"/>
      <c r="D33" s="581"/>
      <c r="E33" s="581"/>
      <c r="F33" s="581"/>
      <c r="G33" s="581"/>
      <c r="H33" s="581"/>
      <c r="I33" s="581"/>
      <c r="J33" s="581"/>
      <c r="K33" s="581"/>
      <c r="L33" s="581"/>
      <c r="M33" s="561" t="s">
        <v>384</v>
      </c>
      <c r="N33" s="561"/>
      <c r="O33" s="561"/>
      <c r="P33" s="561"/>
      <c r="Q33" s="210" t="s">
        <v>165</v>
      </c>
      <c r="R33" s="561"/>
      <c r="S33" s="561"/>
      <c r="T33" s="561"/>
      <c r="U33" s="561"/>
      <c r="V33" s="561" t="s">
        <v>465</v>
      </c>
      <c r="W33" s="561"/>
      <c r="X33" s="561"/>
      <c r="Y33" s="561"/>
      <c r="Z33" s="561"/>
      <c r="AA33" s="561"/>
      <c r="AB33" s="561"/>
      <c r="AC33" s="561"/>
      <c r="AD33" s="561"/>
      <c r="AE33" s="561"/>
      <c r="AF33" s="561"/>
      <c r="AG33" s="561"/>
      <c r="AH33" s="561"/>
      <c r="AI33" s="561"/>
      <c r="AJ33" s="561"/>
      <c r="AK33" s="562"/>
    </row>
    <row r="34" spans="1:37" x14ac:dyDescent="0.2">
      <c r="B34" s="579"/>
      <c r="C34" s="581"/>
      <c r="D34" s="581"/>
      <c r="E34" s="581"/>
      <c r="F34" s="581"/>
      <c r="G34" s="581"/>
      <c r="H34" s="581"/>
      <c r="I34" s="581"/>
      <c r="J34" s="581"/>
      <c r="K34" s="581"/>
      <c r="L34" s="581"/>
      <c r="M34" s="563"/>
      <c r="N34" s="563"/>
      <c r="O34" s="563"/>
      <c r="P34" s="563"/>
      <c r="Q34" s="563"/>
      <c r="R34" s="563"/>
      <c r="S34" s="563"/>
      <c r="T34" s="563"/>
      <c r="U34" s="563"/>
      <c r="V34" s="563"/>
      <c r="W34" s="563"/>
      <c r="X34" s="563"/>
      <c r="Y34" s="563"/>
      <c r="Z34" s="563"/>
      <c r="AA34" s="563"/>
      <c r="AB34" s="563"/>
      <c r="AC34" s="563"/>
      <c r="AD34" s="563"/>
      <c r="AE34" s="563"/>
      <c r="AF34" s="563"/>
      <c r="AG34" s="563"/>
      <c r="AH34" s="563"/>
      <c r="AI34" s="563"/>
      <c r="AJ34" s="563"/>
      <c r="AK34" s="564"/>
    </row>
    <row r="35" spans="1:37" ht="14.25" customHeight="1" x14ac:dyDescent="0.2">
      <c r="B35" s="579"/>
      <c r="C35" s="565" t="s">
        <v>92</v>
      </c>
      <c r="D35" s="566"/>
      <c r="E35" s="566"/>
      <c r="F35" s="566"/>
      <c r="G35" s="566"/>
      <c r="H35" s="566"/>
      <c r="I35" s="566"/>
      <c r="J35" s="566"/>
      <c r="K35" s="566"/>
      <c r="L35" s="566"/>
      <c r="M35" s="535" t="s">
        <v>11</v>
      </c>
      <c r="N35" s="536"/>
      <c r="O35" s="536"/>
      <c r="P35" s="536"/>
      <c r="Q35" s="537"/>
      <c r="R35" s="538"/>
      <c r="S35" s="539"/>
      <c r="T35" s="539"/>
      <c r="U35" s="539"/>
      <c r="V35" s="539"/>
      <c r="W35" s="539"/>
      <c r="X35" s="539"/>
      <c r="Y35" s="539"/>
      <c r="Z35" s="539"/>
      <c r="AA35" s="540"/>
      <c r="AB35" s="567" t="s">
        <v>12</v>
      </c>
      <c r="AC35" s="559"/>
      <c r="AD35" s="559"/>
      <c r="AE35" s="559"/>
      <c r="AF35" s="560"/>
      <c r="AG35" s="538"/>
      <c r="AH35" s="539"/>
      <c r="AI35" s="539"/>
      <c r="AJ35" s="539"/>
      <c r="AK35" s="540"/>
    </row>
    <row r="36" spans="1:37" ht="14.25" customHeight="1" x14ac:dyDescent="0.2">
      <c r="B36" s="579"/>
      <c r="C36" s="565" t="s">
        <v>19</v>
      </c>
      <c r="D36" s="566"/>
      <c r="E36" s="566"/>
      <c r="F36" s="566"/>
      <c r="G36" s="566"/>
      <c r="H36" s="566"/>
      <c r="I36" s="566"/>
      <c r="J36" s="566"/>
      <c r="K36" s="566"/>
      <c r="L36" s="566"/>
      <c r="M36" s="573"/>
      <c r="N36" s="574"/>
      <c r="O36" s="574"/>
      <c r="P36" s="574"/>
      <c r="Q36" s="574"/>
      <c r="R36" s="574"/>
      <c r="S36" s="574"/>
      <c r="T36" s="574"/>
      <c r="U36" s="574"/>
      <c r="V36" s="574"/>
      <c r="W36" s="574"/>
      <c r="X36" s="574"/>
      <c r="Y36" s="574"/>
      <c r="Z36" s="574"/>
      <c r="AA36" s="574"/>
      <c r="AB36" s="574"/>
      <c r="AC36" s="574"/>
      <c r="AD36" s="574"/>
      <c r="AE36" s="574"/>
      <c r="AF36" s="574"/>
      <c r="AG36" s="574"/>
      <c r="AH36" s="574"/>
      <c r="AI36" s="574"/>
      <c r="AJ36" s="574"/>
      <c r="AK36" s="582"/>
    </row>
    <row r="37" spans="1:37" ht="13.5" customHeight="1" x14ac:dyDescent="0.2">
      <c r="B37" s="579"/>
      <c r="C37" s="558" t="s">
        <v>20</v>
      </c>
      <c r="D37" s="558"/>
      <c r="E37" s="558"/>
      <c r="F37" s="558"/>
      <c r="G37" s="558"/>
      <c r="H37" s="558"/>
      <c r="I37" s="558"/>
      <c r="J37" s="558"/>
      <c r="K37" s="558"/>
      <c r="L37" s="558"/>
      <c r="M37" s="559" t="s">
        <v>164</v>
      </c>
      <c r="N37" s="559"/>
      <c r="O37" s="559"/>
      <c r="P37" s="559"/>
      <c r="Q37" s="559"/>
      <c r="R37" s="559"/>
      <c r="S37" s="559"/>
      <c r="T37" s="209" t="s">
        <v>383</v>
      </c>
      <c r="U37" s="559"/>
      <c r="V37" s="559"/>
      <c r="W37" s="559"/>
      <c r="X37" s="209" t="s">
        <v>220</v>
      </c>
      <c r="Y37" s="559"/>
      <c r="Z37" s="559"/>
      <c r="AA37" s="559"/>
      <c r="AB37" s="559"/>
      <c r="AC37" s="559"/>
      <c r="AD37" s="559"/>
      <c r="AE37" s="559"/>
      <c r="AF37" s="559"/>
      <c r="AG37" s="559"/>
      <c r="AH37" s="559"/>
      <c r="AI37" s="559"/>
      <c r="AJ37" s="559"/>
      <c r="AK37" s="560"/>
    </row>
    <row r="38" spans="1:37" ht="14.25" customHeight="1" x14ac:dyDescent="0.2">
      <c r="B38" s="579"/>
      <c r="C38" s="558"/>
      <c r="D38" s="558"/>
      <c r="E38" s="558"/>
      <c r="F38" s="558"/>
      <c r="G38" s="558"/>
      <c r="H38" s="558"/>
      <c r="I38" s="558"/>
      <c r="J38" s="558"/>
      <c r="K38" s="558"/>
      <c r="L38" s="558"/>
      <c r="M38" s="561" t="s">
        <v>384</v>
      </c>
      <c r="N38" s="561"/>
      <c r="O38" s="561"/>
      <c r="P38" s="561"/>
      <c r="Q38" s="210" t="s">
        <v>165</v>
      </c>
      <c r="R38" s="561"/>
      <c r="S38" s="561"/>
      <c r="T38" s="561"/>
      <c r="U38" s="561"/>
      <c r="V38" s="561" t="s">
        <v>166</v>
      </c>
      <c r="W38" s="561"/>
      <c r="X38" s="561"/>
      <c r="Y38" s="561"/>
      <c r="Z38" s="561"/>
      <c r="AA38" s="561"/>
      <c r="AB38" s="561"/>
      <c r="AC38" s="561"/>
      <c r="AD38" s="561"/>
      <c r="AE38" s="561"/>
      <c r="AF38" s="561"/>
      <c r="AG38" s="561"/>
      <c r="AH38" s="561"/>
      <c r="AI38" s="561"/>
      <c r="AJ38" s="561"/>
      <c r="AK38" s="562"/>
    </row>
    <row r="39" spans="1:37" x14ac:dyDescent="0.2">
      <c r="B39" s="580"/>
      <c r="C39" s="558"/>
      <c r="D39" s="558"/>
      <c r="E39" s="558"/>
      <c r="F39" s="558"/>
      <c r="G39" s="558"/>
      <c r="H39" s="558"/>
      <c r="I39" s="558"/>
      <c r="J39" s="558"/>
      <c r="K39" s="558"/>
      <c r="L39" s="558"/>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4"/>
    </row>
    <row r="40" spans="1:37" ht="13.5" customHeight="1" x14ac:dyDescent="0.2">
      <c r="B40" s="583" t="s">
        <v>49</v>
      </c>
      <c r="C40" s="584" t="s">
        <v>94</v>
      </c>
      <c r="D40" s="585"/>
      <c r="E40" s="585"/>
      <c r="F40" s="585"/>
      <c r="G40" s="585"/>
      <c r="H40" s="585"/>
      <c r="I40" s="585"/>
      <c r="J40" s="585"/>
      <c r="K40" s="585"/>
      <c r="L40" s="585"/>
      <c r="M40" s="588" t="s">
        <v>21</v>
      </c>
      <c r="N40" s="572"/>
      <c r="O40" s="591" t="s">
        <v>466</v>
      </c>
      <c r="P40" s="592"/>
      <c r="Q40" s="593"/>
      <c r="R40" s="538" t="s">
        <v>22</v>
      </c>
      <c r="S40" s="539"/>
      <c r="T40" s="539"/>
      <c r="U40" s="539"/>
      <c r="V40" s="539"/>
      <c r="W40" s="539"/>
      <c r="X40" s="539"/>
      <c r="Y40" s="539"/>
      <c r="Z40" s="540"/>
      <c r="AA40" s="591" t="s">
        <v>63</v>
      </c>
      <c r="AB40" s="592"/>
      <c r="AC40" s="592"/>
      <c r="AD40" s="593"/>
      <c r="AE40" s="591" t="s">
        <v>64</v>
      </c>
      <c r="AF40" s="592"/>
      <c r="AG40" s="592"/>
      <c r="AH40" s="593"/>
      <c r="AI40" s="597"/>
      <c r="AJ40" s="598"/>
      <c r="AK40" s="599"/>
    </row>
    <row r="41" spans="1:37" ht="14.25" customHeight="1" x14ac:dyDescent="0.2">
      <c r="A41" s="211"/>
      <c r="B41" s="579"/>
      <c r="C41" s="586"/>
      <c r="D41" s="587"/>
      <c r="E41" s="587"/>
      <c r="F41" s="587"/>
      <c r="G41" s="587"/>
      <c r="H41" s="587"/>
      <c r="I41" s="587"/>
      <c r="J41" s="587"/>
      <c r="K41" s="587"/>
      <c r="L41" s="587"/>
      <c r="M41" s="589"/>
      <c r="N41" s="590"/>
      <c r="O41" s="600" t="s">
        <v>467</v>
      </c>
      <c r="P41" s="601"/>
      <c r="Q41" s="602"/>
      <c r="R41" s="594"/>
      <c r="S41" s="595"/>
      <c r="T41" s="595"/>
      <c r="U41" s="595"/>
      <c r="V41" s="595"/>
      <c r="W41" s="595"/>
      <c r="X41" s="595"/>
      <c r="Y41" s="595"/>
      <c r="Z41" s="596"/>
      <c r="AA41" s="600" t="s">
        <v>37</v>
      </c>
      <c r="AB41" s="601"/>
      <c r="AC41" s="601"/>
      <c r="AD41" s="602"/>
      <c r="AE41" s="603" t="s">
        <v>38</v>
      </c>
      <c r="AF41" s="604"/>
      <c r="AG41" s="604"/>
      <c r="AH41" s="605"/>
      <c r="AI41" s="603"/>
      <c r="AJ41" s="604"/>
      <c r="AK41" s="605"/>
    </row>
    <row r="42" spans="1:37" ht="14.25" customHeight="1" x14ac:dyDescent="0.2">
      <c r="B42" s="579"/>
      <c r="C42" s="545" t="s">
        <v>387</v>
      </c>
      <c r="D42" s="68"/>
      <c r="E42" s="606" t="s">
        <v>76</v>
      </c>
      <c r="F42" s="606"/>
      <c r="G42" s="606"/>
      <c r="H42" s="606"/>
      <c r="I42" s="606"/>
      <c r="J42" s="606"/>
      <c r="K42" s="606"/>
      <c r="L42" s="607"/>
      <c r="M42" s="571"/>
      <c r="N42" s="608"/>
      <c r="O42" s="609"/>
      <c r="P42" s="610"/>
      <c r="Q42" s="611"/>
      <c r="R42" s="212" t="s">
        <v>161</v>
      </c>
      <c r="S42" s="612" t="s">
        <v>169</v>
      </c>
      <c r="T42" s="612"/>
      <c r="U42" s="213" t="s">
        <v>161</v>
      </c>
      <c r="V42" s="612" t="s">
        <v>388</v>
      </c>
      <c r="W42" s="612"/>
      <c r="X42" s="213" t="s">
        <v>161</v>
      </c>
      <c r="Y42" s="612" t="s">
        <v>389</v>
      </c>
      <c r="Z42" s="613"/>
      <c r="AA42" s="614"/>
      <c r="AB42" s="615"/>
      <c r="AC42" s="615"/>
      <c r="AD42" s="616"/>
      <c r="AE42" s="614"/>
      <c r="AF42" s="615"/>
      <c r="AG42" s="615"/>
      <c r="AH42" s="616"/>
      <c r="AI42" s="212"/>
      <c r="AJ42" s="612"/>
      <c r="AK42" s="613"/>
    </row>
    <row r="43" spans="1:37" ht="14.25" customHeight="1" x14ac:dyDescent="0.2">
      <c r="B43" s="579"/>
      <c r="C43" s="545"/>
      <c r="D43" s="68"/>
      <c r="E43" s="606" t="s">
        <v>123</v>
      </c>
      <c r="F43" s="617"/>
      <c r="G43" s="617"/>
      <c r="H43" s="617"/>
      <c r="I43" s="617"/>
      <c r="J43" s="617"/>
      <c r="K43" s="617"/>
      <c r="L43" s="618"/>
      <c r="M43" s="571"/>
      <c r="N43" s="608"/>
      <c r="O43" s="609"/>
      <c r="P43" s="610"/>
      <c r="Q43" s="611"/>
      <c r="R43" s="212" t="s">
        <v>161</v>
      </c>
      <c r="S43" s="612" t="s">
        <v>169</v>
      </c>
      <c r="T43" s="612"/>
      <c r="U43" s="213" t="s">
        <v>161</v>
      </c>
      <c r="V43" s="612" t="s">
        <v>388</v>
      </c>
      <c r="W43" s="612"/>
      <c r="X43" s="213" t="s">
        <v>161</v>
      </c>
      <c r="Y43" s="612" t="s">
        <v>389</v>
      </c>
      <c r="Z43" s="613"/>
      <c r="AA43" s="614"/>
      <c r="AB43" s="615"/>
      <c r="AC43" s="615"/>
      <c r="AD43" s="616"/>
      <c r="AE43" s="614"/>
      <c r="AF43" s="615"/>
      <c r="AG43" s="615"/>
      <c r="AH43" s="616"/>
      <c r="AI43" s="212"/>
      <c r="AJ43" s="612"/>
      <c r="AK43" s="613"/>
    </row>
    <row r="44" spans="1:37" ht="14.25" customHeight="1" x14ac:dyDescent="0.2">
      <c r="B44" s="579"/>
      <c r="C44" s="545"/>
      <c r="D44" s="68"/>
      <c r="E44" s="606" t="s">
        <v>108</v>
      </c>
      <c r="F44" s="617"/>
      <c r="G44" s="617"/>
      <c r="H44" s="617"/>
      <c r="I44" s="617"/>
      <c r="J44" s="617"/>
      <c r="K44" s="617"/>
      <c r="L44" s="618"/>
      <c r="M44" s="571"/>
      <c r="N44" s="608"/>
      <c r="O44" s="609"/>
      <c r="P44" s="610"/>
      <c r="Q44" s="611"/>
      <c r="R44" s="212" t="s">
        <v>161</v>
      </c>
      <c r="S44" s="612" t="s">
        <v>169</v>
      </c>
      <c r="T44" s="612"/>
      <c r="U44" s="213" t="s">
        <v>161</v>
      </c>
      <c r="V44" s="612" t="s">
        <v>388</v>
      </c>
      <c r="W44" s="612"/>
      <c r="X44" s="213" t="s">
        <v>161</v>
      </c>
      <c r="Y44" s="612" t="s">
        <v>389</v>
      </c>
      <c r="Z44" s="613"/>
      <c r="AA44" s="614"/>
      <c r="AB44" s="615"/>
      <c r="AC44" s="615"/>
      <c r="AD44" s="616"/>
      <c r="AE44" s="614"/>
      <c r="AF44" s="615"/>
      <c r="AG44" s="615"/>
      <c r="AH44" s="616"/>
      <c r="AI44" s="212"/>
      <c r="AJ44" s="612"/>
      <c r="AK44" s="613"/>
    </row>
    <row r="45" spans="1:37" ht="14.25" customHeight="1" x14ac:dyDescent="0.2">
      <c r="B45" s="579"/>
      <c r="C45" s="545"/>
      <c r="D45" s="68"/>
      <c r="E45" s="619" t="s">
        <v>77</v>
      </c>
      <c r="F45" s="620"/>
      <c r="G45" s="620"/>
      <c r="H45" s="620"/>
      <c r="I45" s="620"/>
      <c r="J45" s="620"/>
      <c r="K45" s="620"/>
      <c r="L45" s="621"/>
      <c r="M45" s="622"/>
      <c r="N45" s="623"/>
      <c r="O45" s="624"/>
      <c r="P45" s="625"/>
      <c r="Q45" s="626"/>
      <c r="R45" s="497" t="s">
        <v>161</v>
      </c>
      <c r="S45" s="627" t="s">
        <v>169</v>
      </c>
      <c r="T45" s="627"/>
      <c r="U45" s="498" t="s">
        <v>161</v>
      </c>
      <c r="V45" s="627" t="s">
        <v>388</v>
      </c>
      <c r="W45" s="627"/>
      <c r="X45" s="498" t="s">
        <v>161</v>
      </c>
      <c r="Y45" s="627" t="s">
        <v>389</v>
      </c>
      <c r="Z45" s="628"/>
      <c r="AA45" s="629"/>
      <c r="AB45" s="630"/>
      <c r="AC45" s="630"/>
      <c r="AD45" s="631"/>
      <c r="AE45" s="629"/>
      <c r="AF45" s="630"/>
      <c r="AG45" s="630"/>
      <c r="AH45" s="631"/>
      <c r="AI45" s="497"/>
      <c r="AJ45" s="627"/>
      <c r="AK45" s="628"/>
    </row>
    <row r="46" spans="1:37" ht="14.25" customHeight="1" x14ac:dyDescent="0.2">
      <c r="B46" s="579"/>
      <c r="C46" s="545"/>
      <c r="D46" s="68"/>
      <c r="E46" s="606" t="s">
        <v>78</v>
      </c>
      <c r="F46" s="617"/>
      <c r="G46" s="617"/>
      <c r="H46" s="617"/>
      <c r="I46" s="617"/>
      <c r="J46" s="617"/>
      <c r="K46" s="617"/>
      <c r="L46" s="618"/>
      <c r="M46" s="571"/>
      <c r="N46" s="608"/>
      <c r="O46" s="609"/>
      <c r="P46" s="610"/>
      <c r="Q46" s="611"/>
      <c r="R46" s="212" t="s">
        <v>161</v>
      </c>
      <c r="S46" s="612" t="s">
        <v>169</v>
      </c>
      <c r="T46" s="612"/>
      <c r="U46" s="213" t="s">
        <v>161</v>
      </c>
      <c r="V46" s="612" t="s">
        <v>388</v>
      </c>
      <c r="W46" s="612"/>
      <c r="X46" s="213" t="s">
        <v>161</v>
      </c>
      <c r="Y46" s="612" t="s">
        <v>389</v>
      </c>
      <c r="Z46" s="613"/>
      <c r="AA46" s="614"/>
      <c r="AB46" s="615"/>
      <c r="AC46" s="615"/>
      <c r="AD46" s="616"/>
      <c r="AE46" s="614"/>
      <c r="AF46" s="615"/>
      <c r="AG46" s="615"/>
      <c r="AH46" s="616"/>
      <c r="AI46" s="212"/>
      <c r="AJ46" s="612"/>
      <c r="AK46" s="613"/>
    </row>
    <row r="47" spans="1:37" ht="14.25" customHeight="1" x14ac:dyDescent="0.2">
      <c r="B47" s="579"/>
      <c r="C47" s="545"/>
      <c r="D47" s="68"/>
      <c r="E47" s="635" t="s">
        <v>61</v>
      </c>
      <c r="F47" s="636"/>
      <c r="G47" s="636"/>
      <c r="H47" s="636"/>
      <c r="I47" s="636"/>
      <c r="J47" s="636"/>
      <c r="K47" s="636"/>
      <c r="L47" s="637"/>
      <c r="M47" s="571"/>
      <c r="N47" s="608"/>
      <c r="O47" s="609"/>
      <c r="P47" s="610"/>
      <c r="Q47" s="611"/>
      <c r="R47" s="212" t="s">
        <v>161</v>
      </c>
      <c r="S47" s="612" t="s">
        <v>169</v>
      </c>
      <c r="T47" s="612"/>
      <c r="U47" s="213" t="s">
        <v>161</v>
      </c>
      <c r="V47" s="612" t="s">
        <v>388</v>
      </c>
      <c r="W47" s="612"/>
      <c r="X47" s="213" t="s">
        <v>161</v>
      </c>
      <c r="Y47" s="612" t="s">
        <v>389</v>
      </c>
      <c r="Z47" s="613"/>
      <c r="AA47" s="614"/>
      <c r="AB47" s="615"/>
      <c r="AC47" s="615"/>
      <c r="AD47" s="616"/>
      <c r="AE47" s="614"/>
      <c r="AF47" s="615"/>
      <c r="AG47" s="615"/>
      <c r="AH47" s="616"/>
      <c r="AI47" s="212"/>
      <c r="AJ47" s="612"/>
      <c r="AK47" s="613"/>
    </row>
    <row r="48" spans="1:37" ht="14.25" customHeight="1" x14ac:dyDescent="0.2">
      <c r="B48" s="579"/>
      <c r="C48" s="545"/>
      <c r="D48" s="68"/>
      <c r="E48" s="632" t="s">
        <v>83</v>
      </c>
      <c r="F48" s="633"/>
      <c r="G48" s="633"/>
      <c r="H48" s="633"/>
      <c r="I48" s="633"/>
      <c r="J48" s="633"/>
      <c r="K48" s="633"/>
      <c r="L48" s="634"/>
      <c r="M48" s="571"/>
      <c r="N48" s="608"/>
      <c r="O48" s="609"/>
      <c r="P48" s="610"/>
      <c r="Q48" s="611"/>
      <c r="R48" s="212" t="s">
        <v>161</v>
      </c>
      <c r="S48" s="612" t="s">
        <v>169</v>
      </c>
      <c r="T48" s="612"/>
      <c r="U48" s="213" t="s">
        <v>161</v>
      </c>
      <c r="V48" s="612" t="s">
        <v>388</v>
      </c>
      <c r="W48" s="612"/>
      <c r="X48" s="213" t="s">
        <v>161</v>
      </c>
      <c r="Y48" s="612" t="s">
        <v>389</v>
      </c>
      <c r="Z48" s="613"/>
      <c r="AA48" s="614"/>
      <c r="AB48" s="615"/>
      <c r="AC48" s="615"/>
      <c r="AD48" s="616"/>
      <c r="AE48" s="614"/>
      <c r="AF48" s="615"/>
      <c r="AG48" s="615"/>
      <c r="AH48" s="616"/>
      <c r="AI48" s="212"/>
      <c r="AJ48" s="612"/>
      <c r="AK48" s="613"/>
    </row>
    <row r="49" spans="2:37" ht="14.25" customHeight="1" x14ac:dyDescent="0.2">
      <c r="B49" s="579"/>
      <c r="C49" s="545"/>
      <c r="D49" s="69"/>
      <c r="E49" s="632" t="s">
        <v>122</v>
      </c>
      <c r="F49" s="638"/>
      <c r="G49" s="638"/>
      <c r="H49" s="638"/>
      <c r="I49" s="638"/>
      <c r="J49" s="638"/>
      <c r="K49" s="638"/>
      <c r="L49" s="639"/>
      <c r="M49" s="571"/>
      <c r="N49" s="608"/>
      <c r="O49" s="609"/>
      <c r="P49" s="610"/>
      <c r="Q49" s="611"/>
      <c r="R49" s="212" t="s">
        <v>161</v>
      </c>
      <c r="S49" s="612" t="s">
        <v>169</v>
      </c>
      <c r="T49" s="612"/>
      <c r="U49" s="213" t="s">
        <v>161</v>
      </c>
      <c r="V49" s="612" t="s">
        <v>388</v>
      </c>
      <c r="W49" s="612"/>
      <c r="X49" s="213" t="s">
        <v>161</v>
      </c>
      <c r="Y49" s="612" t="s">
        <v>389</v>
      </c>
      <c r="Z49" s="613"/>
      <c r="AA49" s="614"/>
      <c r="AB49" s="615"/>
      <c r="AC49" s="615"/>
      <c r="AD49" s="616"/>
      <c r="AE49" s="614"/>
      <c r="AF49" s="615"/>
      <c r="AG49" s="615"/>
      <c r="AH49" s="616"/>
      <c r="AI49" s="212"/>
      <c r="AJ49" s="612"/>
      <c r="AK49" s="613"/>
    </row>
    <row r="50" spans="2:37" ht="14.25" customHeight="1" x14ac:dyDescent="0.2">
      <c r="B50" s="579"/>
      <c r="C50" s="545"/>
      <c r="D50" s="69"/>
      <c r="E50" s="640" t="s">
        <v>111</v>
      </c>
      <c r="F50" s="641"/>
      <c r="G50" s="641"/>
      <c r="H50" s="641"/>
      <c r="I50" s="641"/>
      <c r="J50" s="641"/>
      <c r="K50" s="641"/>
      <c r="L50" s="642"/>
      <c r="M50" s="571"/>
      <c r="N50" s="608"/>
      <c r="O50" s="609"/>
      <c r="P50" s="610"/>
      <c r="Q50" s="611"/>
      <c r="R50" s="212" t="s">
        <v>161</v>
      </c>
      <c r="S50" s="612" t="s">
        <v>169</v>
      </c>
      <c r="T50" s="612"/>
      <c r="U50" s="213" t="s">
        <v>161</v>
      </c>
      <c r="V50" s="612" t="s">
        <v>388</v>
      </c>
      <c r="W50" s="612"/>
      <c r="X50" s="213" t="s">
        <v>161</v>
      </c>
      <c r="Y50" s="612" t="s">
        <v>389</v>
      </c>
      <c r="Z50" s="613"/>
      <c r="AA50" s="614"/>
      <c r="AB50" s="615"/>
      <c r="AC50" s="615"/>
      <c r="AD50" s="616"/>
      <c r="AE50" s="614"/>
      <c r="AF50" s="615"/>
      <c r="AG50" s="615"/>
      <c r="AH50" s="616"/>
      <c r="AI50" s="212"/>
      <c r="AJ50" s="612"/>
      <c r="AK50" s="613"/>
    </row>
    <row r="51" spans="2:37" ht="14.25" customHeight="1" thickBot="1" x14ac:dyDescent="0.25">
      <c r="B51" s="579"/>
      <c r="C51" s="545"/>
      <c r="D51" s="69"/>
      <c r="E51" s="660" t="s">
        <v>112</v>
      </c>
      <c r="F51" s="661"/>
      <c r="G51" s="661"/>
      <c r="H51" s="661"/>
      <c r="I51" s="661"/>
      <c r="J51" s="661"/>
      <c r="K51" s="661"/>
      <c r="L51" s="662"/>
      <c r="M51" s="663"/>
      <c r="N51" s="664"/>
      <c r="O51" s="665"/>
      <c r="P51" s="666"/>
      <c r="Q51" s="667"/>
      <c r="R51" s="390" t="s">
        <v>161</v>
      </c>
      <c r="S51" s="646" t="s">
        <v>169</v>
      </c>
      <c r="T51" s="646"/>
      <c r="U51" s="391" t="s">
        <v>161</v>
      </c>
      <c r="V51" s="646" t="s">
        <v>388</v>
      </c>
      <c r="W51" s="646"/>
      <c r="X51" s="391" t="s">
        <v>161</v>
      </c>
      <c r="Y51" s="646" t="s">
        <v>389</v>
      </c>
      <c r="Z51" s="647"/>
      <c r="AA51" s="643"/>
      <c r="AB51" s="644"/>
      <c r="AC51" s="644"/>
      <c r="AD51" s="645"/>
      <c r="AE51" s="643"/>
      <c r="AF51" s="644"/>
      <c r="AG51" s="644"/>
      <c r="AH51" s="645"/>
      <c r="AI51" s="390"/>
      <c r="AJ51" s="646"/>
      <c r="AK51" s="647"/>
    </row>
    <row r="52" spans="2:37" ht="14.25" customHeight="1" thickTop="1" x14ac:dyDescent="0.2">
      <c r="B52" s="579"/>
      <c r="C52" s="545"/>
      <c r="D52" s="71"/>
      <c r="E52" s="648" t="s">
        <v>84</v>
      </c>
      <c r="F52" s="648"/>
      <c r="G52" s="648"/>
      <c r="H52" s="648"/>
      <c r="I52" s="648"/>
      <c r="J52" s="648"/>
      <c r="K52" s="648"/>
      <c r="L52" s="649"/>
      <c r="M52" s="650"/>
      <c r="N52" s="651"/>
      <c r="O52" s="652"/>
      <c r="P52" s="653"/>
      <c r="Q52" s="654"/>
      <c r="R52" s="499" t="s">
        <v>161</v>
      </c>
      <c r="S52" s="655" t="s">
        <v>169</v>
      </c>
      <c r="T52" s="655"/>
      <c r="U52" s="500" t="s">
        <v>161</v>
      </c>
      <c r="V52" s="655" t="s">
        <v>388</v>
      </c>
      <c r="W52" s="655"/>
      <c r="X52" s="500" t="s">
        <v>161</v>
      </c>
      <c r="Y52" s="655" t="s">
        <v>389</v>
      </c>
      <c r="Z52" s="656"/>
      <c r="AA52" s="657"/>
      <c r="AB52" s="658"/>
      <c r="AC52" s="658"/>
      <c r="AD52" s="659"/>
      <c r="AE52" s="657"/>
      <c r="AF52" s="658"/>
      <c r="AG52" s="658"/>
      <c r="AH52" s="659"/>
      <c r="AI52" s="499"/>
      <c r="AJ52" s="655"/>
      <c r="AK52" s="656"/>
    </row>
    <row r="53" spans="2:37" ht="14.25" customHeight="1" x14ac:dyDescent="0.2">
      <c r="B53" s="579"/>
      <c r="C53" s="545"/>
      <c r="D53" s="68"/>
      <c r="E53" s="635" t="s">
        <v>79</v>
      </c>
      <c r="F53" s="636"/>
      <c r="G53" s="636"/>
      <c r="H53" s="636"/>
      <c r="I53" s="636"/>
      <c r="J53" s="636"/>
      <c r="K53" s="636"/>
      <c r="L53" s="637"/>
      <c r="M53" s="571"/>
      <c r="N53" s="608"/>
      <c r="O53" s="609"/>
      <c r="P53" s="610"/>
      <c r="Q53" s="611"/>
      <c r="R53" s="212" t="s">
        <v>161</v>
      </c>
      <c r="S53" s="612" t="s">
        <v>169</v>
      </c>
      <c r="T53" s="612"/>
      <c r="U53" s="213" t="s">
        <v>161</v>
      </c>
      <c r="V53" s="612" t="s">
        <v>388</v>
      </c>
      <c r="W53" s="612"/>
      <c r="X53" s="213" t="s">
        <v>161</v>
      </c>
      <c r="Y53" s="612" t="s">
        <v>389</v>
      </c>
      <c r="Z53" s="613"/>
      <c r="AA53" s="614"/>
      <c r="AB53" s="615"/>
      <c r="AC53" s="615"/>
      <c r="AD53" s="616"/>
      <c r="AE53" s="614"/>
      <c r="AF53" s="615"/>
      <c r="AG53" s="615"/>
      <c r="AH53" s="616"/>
      <c r="AI53" s="212"/>
      <c r="AJ53" s="612"/>
      <c r="AK53" s="613"/>
    </row>
    <row r="54" spans="2:37" ht="14.25" customHeight="1" x14ac:dyDescent="0.2">
      <c r="B54" s="579"/>
      <c r="C54" s="546"/>
      <c r="D54" s="68"/>
      <c r="E54" s="635" t="s">
        <v>30</v>
      </c>
      <c r="F54" s="636"/>
      <c r="G54" s="636"/>
      <c r="H54" s="636"/>
      <c r="I54" s="636"/>
      <c r="J54" s="636"/>
      <c r="K54" s="636"/>
      <c r="L54" s="637"/>
      <c r="M54" s="571"/>
      <c r="N54" s="608"/>
      <c r="O54" s="609"/>
      <c r="P54" s="610"/>
      <c r="Q54" s="611"/>
      <c r="R54" s="212" t="s">
        <v>161</v>
      </c>
      <c r="S54" s="612" t="s">
        <v>169</v>
      </c>
      <c r="T54" s="612"/>
      <c r="U54" s="213" t="s">
        <v>161</v>
      </c>
      <c r="V54" s="612" t="s">
        <v>388</v>
      </c>
      <c r="W54" s="612"/>
      <c r="X54" s="213" t="s">
        <v>161</v>
      </c>
      <c r="Y54" s="612" t="s">
        <v>389</v>
      </c>
      <c r="Z54" s="613"/>
      <c r="AA54" s="614"/>
      <c r="AB54" s="615"/>
      <c r="AC54" s="615"/>
      <c r="AD54" s="616"/>
      <c r="AE54" s="614"/>
      <c r="AF54" s="615"/>
      <c r="AG54" s="615"/>
      <c r="AH54" s="616"/>
      <c r="AI54" s="212"/>
      <c r="AJ54" s="612"/>
      <c r="AK54" s="613"/>
    </row>
    <row r="55" spans="2:37" ht="14.25" customHeight="1" x14ac:dyDescent="0.2">
      <c r="B55" s="214"/>
      <c r="C55" s="573" t="s">
        <v>126</v>
      </c>
      <c r="D55" s="574"/>
      <c r="E55" s="574"/>
      <c r="F55" s="574"/>
      <c r="G55" s="574"/>
      <c r="H55" s="574"/>
      <c r="I55" s="574"/>
      <c r="J55" s="574"/>
      <c r="K55" s="574"/>
      <c r="L55" s="582"/>
      <c r="M55" s="571"/>
      <c r="N55" s="608"/>
      <c r="O55" s="609"/>
      <c r="P55" s="610"/>
      <c r="Q55" s="611"/>
      <c r="R55" s="212" t="s">
        <v>161</v>
      </c>
      <c r="S55" s="612" t="s">
        <v>169</v>
      </c>
      <c r="T55" s="612"/>
      <c r="U55" s="213" t="s">
        <v>161</v>
      </c>
      <c r="V55" s="612" t="s">
        <v>388</v>
      </c>
      <c r="W55" s="612"/>
      <c r="X55" s="213" t="s">
        <v>161</v>
      </c>
      <c r="Y55" s="612" t="s">
        <v>389</v>
      </c>
      <c r="Z55" s="613"/>
      <c r="AA55" s="614"/>
      <c r="AB55" s="615"/>
      <c r="AC55" s="615"/>
      <c r="AD55" s="616"/>
      <c r="AE55" s="614"/>
      <c r="AF55" s="615"/>
      <c r="AG55" s="615"/>
      <c r="AH55" s="616"/>
      <c r="AI55" s="668"/>
      <c r="AJ55" s="669"/>
      <c r="AK55" s="670"/>
    </row>
    <row r="56" spans="2:37" ht="14.25" customHeight="1" x14ac:dyDescent="0.2">
      <c r="B56" s="214"/>
      <c r="C56" s="573" t="s">
        <v>132</v>
      </c>
      <c r="D56" s="574"/>
      <c r="E56" s="574"/>
      <c r="F56" s="574"/>
      <c r="G56" s="574"/>
      <c r="H56" s="574"/>
      <c r="I56" s="574"/>
      <c r="J56" s="574"/>
      <c r="K56" s="574"/>
      <c r="L56" s="582"/>
      <c r="M56" s="571"/>
      <c r="N56" s="608"/>
      <c r="O56" s="609"/>
      <c r="P56" s="610"/>
      <c r="Q56" s="611"/>
      <c r="R56" s="212" t="s">
        <v>161</v>
      </c>
      <c r="S56" s="612" t="s">
        <v>169</v>
      </c>
      <c r="T56" s="612"/>
      <c r="U56" s="213" t="s">
        <v>161</v>
      </c>
      <c r="V56" s="612" t="s">
        <v>388</v>
      </c>
      <c r="W56" s="612"/>
      <c r="X56" s="213" t="s">
        <v>161</v>
      </c>
      <c r="Y56" s="612" t="s">
        <v>389</v>
      </c>
      <c r="Z56" s="613"/>
      <c r="AA56" s="614"/>
      <c r="AB56" s="615"/>
      <c r="AC56" s="615"/>
      <c r="AD56" s="616"/>
      <c r="AE56" s="614"/>
      <c r="AF56" s="615"/>
      <c r="AG56" s="615"/>
      <c r="AH56" s="616"/>
      <c r="AI56" s="668"/>
      <c r="AJ56" s="669"/>
      <c r="AK56" s="670"/>
    </row>
    <row r="57" spans="2:37" ht="14.25" customHeight="1" x14ac:dyDescent="0.2">
      <c r="B57" s="671" t="s">
        <v>31</v>
      </c>
      <c r="C57" s="632"/>
      <c r="D57" s="632"/>
      <c r="E57" s="632"/>
      <c r="F57" s="632"/>
      <c r="G57" s="632"/>
      <c r="H57" s="632"/>
      <c r="I57" s="632"/>
      <c r="J57" s="632"/>
      <c r="K57" s="672"/>
      <c r="L57" s="61"/>
      <c r="M57" s="215"/>
      <c r="N57" s="215"/>
      <c r="O57" s="215"/>
      <c r="P57" s="215"/>
      <c r="Q57" s="215"/>
      <c r="R57" s="216"/>
      <c r="S57" s="216"/>
      <c r="T57" s="216"/>
      <c r="U57" s="217"/>
      <c r="V57" s="218"/>
      <c r="W57" s="1"/>
      <c r="X57" s="1"/>
      <c r="Y57" s="1"/>
      <c r="Z57" s="1"/>
      <c r="AA57" s="1"/>
      <c r="AB57" s="219"/>
      <c r="AC57" s="219"/>
      <c r="AD57" s="219"/>
      <c r="AJ57" s="14"/>
      <c r="AK57" s="17"/>
    </row>
    <row r="58" spans="2:37" ht="14.25" customHeight="1" x14ac:dyDescent="0.2">
      <c r="B58" s="673" t="s">
        <v>70</v>
      </c>
      <c r="C58" s="673"/>
      <c r="D58" s="673"/>
      <c r="E58" s="673"/>
      <c r="F58" s="673"/>
      <c r="G58" s="673"/>
      <c r="H58" s="673"/>
      <c r="I58" s="673"/>
      <c r="J58" s="673"/>
      <c r="K58" s="674"/>
      <c r="L58" s="675"/>
      <c r="M58" s="676"/>
      <c r="N58" s="676"/>
      <c r="O58" s="676"/>
      <c r="P58" s="676"/>
      <c r="Q58" s="676"/>
      <c r="R58" s="676"/>
      <c r="S58" s="676"/>
      <c r="T58" s="676"/>
      <c r="U58" s="676"/>
      <c r="V58" s="676"/>
      <c r="W58" s="676"/>
      <c r="X58" s="676"/>
      <c r="Y58" s="676"/>
      <c r="Z58" s="676"/>
      <c r="AA58" s="676"/>
      <c r="AB58" s="676"/>
      <c r="AC58" s="676"/>
      <c r="AD58" s="676"/>
      <c r="AE58" s="676"/>
      <c r="AF58" s="676"/>
      <c r="AG58" s="676"/>
      <c r="AH58" s="676"/>
      <c r="AI58" s="676"/>
      <c r="AJ58" s="676"/>
      <c r="AK58" s="677"/>
    </row>
    <row r="59" spans="2:37" ht="14.25" customHeight="1" x14ac:dyDescent="0.2">
      <c r="B59" s="678" t="s">
        <v>23</v>
      </c>
      <c r="C59" s="678"/>
      <c r="D59" s="678"/>
      <c r="E59" s="678"/>
      <c r="F59" s="678"/>
      <c r="G59" s="678"/>
      <c r="H59" s="678"/>
      <c r="I59" s="678"/>
      <c r="J59" s="678"/>
      <c r="K59" s="678"/>
      <c r="L59" s="220"/>
      <c r="M59" s="215"/>
      <c r="N59" s="215"/>
      <c r="O59" s="215"/>
      <c r="P59" s="215"/>
      <c r="Q59" s="215"/>
      <c r="R59" s="216"/>
      <c r="S59" s="216"/>
      <c r="T59" s="216"/>
      <c r="U59" s="217"/>
      <c r="V59" s="218" t="s">
        <v>1</v>
      </c>
      <c r="W59" s="1"/>
      <c r="X59" s="1"/>
      <c r="Y59" s="1"/>
      <c r="Z59" s="1"/>
      <c r="AA59" s="1"/>
      <c r="AB59" s="219"/>
      <c r="AC59" s="219"/>
      <c r="AD59" s="219"/>
      <c r="AJ59" s="14"/>
      <c r="AK59" s="17"/>
    </row>
    <row r="60" spans="2:37" ht="14.25" customHeight="1" x14ac:dyDescent="0.2">
      <c r="B60" s="671" t="s">
        <v>55</v>
      </c>
      <c r="C60" s="632"/>
      <c r="D60" s="632"/>
      <c r="E60" s="632"/>
      <c r="F60" s="632"/>
      <c r="G60" s="632"/>
      <c r="H60" s="632"/>
      <c r="I60" s="632"/>
      <c r="J60" s="632"/>
      <c r="K60" s="632"/>
      <c r="L60" s="565"/>
      <c r="M60" s="566"/>
      <c r="N60" s="566"/>
      <c r="O60" s="566"/>
      <c r="P60" s="566"/>
      <c r="Q60" s="566"/>
      <c r="R60" s="566"/>
      <c r="S60" s="566"/>
      <c r="T60" s="566"/>
      <c r="U60" s="566"/>
      <c r="V60" s="566"/>
      <c r="W60" s="566"/>
      <c r="X60" s="566"/>
      <c r="Y60" s="566"/>
      <c r="Z60" s="566"/>
      <c r="AA60" s="566"/>
      <c r="AB60" s="566"/>
      <c r="AC60" s="566"/>
      <c r="AD60" s="566"/>
      <c r="AE60" s="566"/>
      <c r="AF60" s="566"/>
      <c r="AG60" s="566"/>
      <c r="AH60" s="566"/>
      <c r="AI60" s="566"/>
      <c r="AJ60" s="566"/>
      <c r="AK60" s="680"/>
    </row>
    <row r="61" spans="2:37" ht="14.25" customHeight="1" x14ac:dyDescent="0.2">
      <c r="B61" s="681" t="s">
        <v>46</v>
      </c>
      <c r="C61" s="682"/>
      <c r="D61" s="682"/>
      <c r="E61" s="682"/>
      <c r="F61" s="682"/>
      <c r="G61" s="682"/>
      <c r="H61" s="682"/>
      <c r="I61" s="682"/>
      <c r="J61" s="682"/>
      <c r="K61" s="682"/>
      <c r="L61" s="683"/>
      <c r="M61" s="683"/>
      <c r="N61" s="683"/>
      <c r="O61" s="221"/>
      <c r="P61" s="222"/>
      <c r="Q61" s="223"/>
      <c r="R61" s="223"/>
      <c r="S61" s="223"/>
      <c r="T61" s="223"/>
      <c r="U61" s="216"/>
      <c r="V61" s="218"/>
      <c r="W61" s="1"/>
      <c r="X61" s="1"/>
      <c r="Y61" s="1"/>
      <c r="Z61" s="1"/>
      <c r="AA61" s="1"/>
      <c r="AB61" s="219"/>
      <c r="AC61" s="219"/>
      <c r="AD61" s="219"/>
      <c r="AJ61" s="14"/>
      <c r="AK61" s="17"/>
    </row>
    <row r="62" spans="2:37" ht="14.25" customHeight="1" x14ac:dyDescent="0.2">
      <c r="B62" s="544" t="s">
        <v>24</v>
      </c>
      <c r="C62" s="570" t="s">
        <v>95</v>
      </c>
      <c r="D62" s="571"/>
      <c r="E62" s="571"/>
      <c r="F62" s="571"/>
      <c r="G62" s="571"/>
      <c r="H62" s="571"/>
      <c r="I62" s="571"/>
      <c r="J62" s="571"/>
      <c r="K62" s="571"/>
      <c r="L62" s="571"/>
      <c r="M62" s="571"/>
      <c r="N62" s="571"/>
      <c r="O62" s="571"/>
      <c r="P62" s="571"/>
      <c r="Q62" s="571"/>
      <c r="R62" s="571"/>
      <c r="S62" s="571"/>
      <c r="T62" s="571"/>
      <c r="U62" s="570" t="s">
        <v>39</v>
      </c>
      <c r="V62" s="571"/>
      <c r="W62" s="571"/>
      <c r="X62" s="571"/>
      <c r="Y62" s="571"/>
      <c r="Z62" s="571"/>
      <c r="AA62" s="571"/>
      <c r="AB62" s="571"/>
      <c r="AC62" s="571"/>
      <c r="AD62" s="571"/>
      <c r="AE62" s="571"/>
      <c r="AF62" s="571"/>
      <c r="AG62" s="571"/>
      <c r="AH62" s="571"/>
      <c r="AI62" s="571"/>
      <c r="AJ62" s="571"/>
      <c r="AK62" s="572"/>
    </row>
    <row r="63" spans="2:37" x14ac:dyDescent="0.2">
      <c r="B63" s="545"/>
      <c r="C63" s="586"/>
      <c r="D63" s="684"/>
      <c r="E63" s="684"/>
      <c r="F63" s="684"/>
      <c r="G63" s="684"/>
      <c r="H63" s="684"/>
      <c r="I63" s="684"/>
      <c r="J63" s="684"/>
      <c r="K63" s="684"/>
      <c r="L63" s="684"/>
      <c r="M63" s="684"/>
      <c r="N63" s="684"/>
      <c r="O63" s="684"/>
      <c r="P63" s="684"/>
      <c r="Q63" s="684"/>
      <c r="R63" s="684"/>
      <c r="S63" s="684"/>
      <c r="T63" s="684"/>
      <c r="U63" s="586"/>
      <c r="V63" s="684"/>
      <c r="W63" s="684"/>
      <c r="X63" s="684"/>
      <c r="Y63" s="684"/>
      <c r="Z63" s="684"/>
      <c r="AA63" s="684"/>
      <c r="AB63" s="684"/>
      <c r="AC63" s="684"/>
      <c r="AD63" s="684"/>
      <c r="AE63" s="684"/>
      <c r="AF63" s="684"/>
      <c r="AG63" s="684"/>
      <c r="AH63" s="684"/>
      <c r="AI63" s="684"/>
      <c r="AJ63" s="684"/>
      <c r="AK63" s="688"/>
    </row>
    <row r="64" spans="2:37" x14ac:dyDescent="0.2">
      <c r="B64" s="545"/>
      <c r="C64" s="685"/>
      <c r="D64" s="587"/>
      <c r="E64" s="587"/>
      <c r="F64" s="587"/>
      <c r="G64" s="587"/>
      <c r="H64" s="587"/>
      <c r="I64" s="587"/>
      <c r="J64" s="587"/>
      <c r="K64" s="587"/>
      <c r="L64" s="587"/>
      <c r="M64" s="587"/>
      <c r="N64" s="587"/>
      <c r="O64" s="587"/>
      <c r="P64" s="587"/>
      <c r="Q64" s="587"/>
      <c r="R64" s="587"/>
      <c r="S64" s="587"/>
      <c r="T64" s="587"/>
      <c r="U64" s="685"/>
      <c r="V64" s="587"/>
      <c r="W64" s="587"/>
      <c r="X64" s="587"/>
      <c r="Y64" s="587"/>
      <c r="Z64" s="587"/>
      <c r="AA64" s="587"/>
      <c r="AB64" s="587"/>
      <c r="AC64" s="587"/>
      <c r="AD64" s="587"/>
      <c r="AE64" s="587"/>
      <c r="AF64" s="587"/>
      <c r="AG64" s="587"/>
      <c r="AH64" s="587"/>
      <c r="AI64" s="587"/>
      <c r="AJ64" s="587"/>
      <c r="AK64" s="689"/>
    </row>
    <row r="65" spans="2:37" x14ac:dyDescent="0.2">
      <c r="B65" s="545"/>
      <c r="C65" s="685"/>
      <c r="D65" s="587"/>
      <c r="E65" s="587"/>
      <c r="F65" s="587"/>
      <c r="G65" s="587"/>
      <c r="H65" s="587"/>
      <c r="I65" s="587"/>
      <c r="J65" s="587"/>
      <c r="K65" s="587"/>
      <c r="L65" s="587"/>
      <c r="M65" s="587"/>
      <c r="N65" s="587"/>
      <c r="O65" s="587"/>
      <c r="P65" s="587"/>
      <c r="Q65" s="587"/>
      <c r="R65" s="587"/>
      <c r="S65" s="587"/>
      <c r="T65" s="587"/>
      <c r="U65" s="685"/>
      <c r="V65" s="587"/>
      <c r="W65" s="587"/>
      <c r="X65" s="587"/>
      <c r="Y65" s="587"/>
      <c r="Z65" s="587"/>
      <c r="AA65" s="587"/>
      <c r="AB65" s="587"/>
      <c r="AC65" s="587"/>
      <c r="AD65" s="587"/>
      <c r="AE65" s="587"/>
      <c r="AF65" s="587"/>
      <c r="AG65" s="587"/>
      <c r="AH65" s="587"/>
      <c r="AI65" s="587"/>
      <c r="AJ65" s="587"/>
      <c r="AK65" s="689"/>
    </row>
    <row r="66" spans="2:37" x14ac:dyDescent="0.2">
      <c r="B66" s="546"/>
      <c r="C66" s="686"/>
      <c r="D66" s="687"/>
      <c r="E66" s="687"/>
      <c r="F66" s="687"/>
      <c r="G66" s="687"/>
      <c r="H66" s="687"/>
      <c r="I66" s="687"/>
      <c r="J66" s="687"/>
      <c r="K66" s="687"/>
      <c r="L66" s="687"/>
      <c r="M66" s="687"/>
      <c r="N66" s="687"/>
      <c r="O66" s="687"/>
      <c r="P66" s="687"/>
      <c r="Q66" s="687"/>
      <c r="R66" s="687"/>
      <c r="S66" s="687"/>
      <c r="T66" s="687"/>
      <c r="U66" s="686"/>
      <c r="V66" s="687"/>
      <c r="W66" s="687"/>
      <c r="X66" s="687"/>
      <c r="Y66" s="687"/>
      <c r="Z66" s="687"/>
      <c r="AA66" s="687"/>
      <c r="AB66" s="687"/>
      <c r="AC66" s="687"/>
      <c r="AD66" s="687"/>
      <c r="AE66" s="687"/>
      <c r="AF66" s="687"/>
      <c r="AG66" s="687"/>
      <c r="AH66" s="687"/>
      <c r="AI66" s="687"/>
      <c r="AJ66" s="687"/>
      <c r="AK66" s="690"/>
    </row>
    <row r="67" spans="2:37" ht="14.25" customHeight="1" x14ac:dyDescent="0.2">
      <c r="B67" s="535" t="s">
        <v>25</v>
      </c>
      <c r="C67" s="536"/>
      <c r="D67" s="536"/>
      <c r="E67" s="536"/>
      <c r="F67" s="537"/>
      <c r="G67" s="678" t="s">
        <v>26</v>
      </c>
      <c r="H67" s="678"/>
      <c r="I67" s="678"/>
      <c r="J67" s="678"/>
      <c r="K67" s="678"/>
      <c r="L67" s="678"/>
      <c r="M67" s="678"/>
      <c r="N67" s="678"/>
      <c r="O67" s="678"/>
      <c r="P67" s="678"/>
      <c r="Q67" s="678"/>
      <c r="R67" s="678"/>
      <c r="S67" s="678"/>
      <c r="T67" s="678"/>
      <c r="U67" s="679"/>
      <c r="V67" s="679"/>
      <c r="W67" s="679"/>
      <c r="X67" s="679"/>
      <c r="Y67" s="679"/>
      <c r="Z67" s="679"/>
      <c r="AA67" s="679"/>
      <c r="AB67" s="679"/>
      <c r="AC67" s="679"/>
      <c r="AD67" s="679"/>
      <c r="AE67" s="679"/>
      <c r="AF67" s="679"/>
      <c r="AG67" s="679"/>
      <c r="AH67" s="679"/>
      <c r="AI67" s="679"/>
      <c r="AJ67" s="679"/>
      <c r="AK67" s="679"/>
    </row>
    <row r="69" spans="2:37" x14ac:dyDescent="0.2">
      <c r="B69" s="14" t="s">
        <v>58</v>
      </c>
    </row>
    <row r="70" spans="2:37" x14ac:dyDescent="0.2">
      <c r="B70" s="14" t="s">
        <v>115</v>
      </c>
    </row>
    <row r="71" spans="2:37" x14ac:dyDescent="0.2">
      <c r="B71" s="14" t="s">
        <v>116</v>
      </c>
    </row>
    <row r="72" spans="2:37" x14ac:dyDescent="0.2">
      <c r="B72" s="14" t="s">
        <v>390</v>
      </c>
    </row>
    <row r="73" spans="2:37" x14ac:dyDescent="0.2">
      <c r="B73" s="14" t="s">
        <v>66</v>
      </c>
    </row>
    <row r="74" spans="2:37" x14ac:dyDescent="0.2">
      <c r="B74" s="14" t="s">
        <v>391</v>
      </c>
    </row>
    <row r="75" spans="2:37" x14ac:dyDescent="0.2">
      <c r="B75" s="14" t="s">
        <v>471</v>
      </c>
    </row>
    <row r="76" spans="2:37" x14ac:dyDescent="0.2">
      <c r="B76" s="14"/>
      <c r="E76" s="3" t="s">
        <v>392</v>
      </c>
    </row>
    <row r="77" spans="2:37" x14ac:dyDescent="0.2">
      <c r="B77" s="14" t="s">
        <v>393</v>
      </c>
    </row>
    <row r="78" spans="2:37" x14ac:dyDescent="0.2">
      <c r="B78" s="14" t="s">
        <v>394</v>
      </c>
    </row>
    <row r="79" spans="2:37" x14ac:dyDescent="0.2">
      <c r="E79" s="14" t="s">
        <v>408</v>
      </c>
    </row>
    <row r="90" spans="2:2" ht="12.75" customHeight="1" x14ac:dyDescent="0.2">
      <c r="B90" s="46"/>
    </row>
    <row r="91" spans="2:2" ht="12.75" customHeight="1" x14ac:dyDescent="0.2">
      <c r="B91" s="46" t="s">
        <v>41</v>
      </c>
    </row>
    <row r="92" spans="2:2" ht="12.75" customHeight="1" x14ac:dyDescent="0.2">
      <c r="B92" s="46" t="s">
        <v>27</v>
      </c>
    </row>
    <row r="93" spans="2:2" ht="12.75" customHeight="1" x14ac:dyDescent="0.2">
      <c r="B93" s="46" t="s">
        <v>32</v>
      </c>
    </row>
    <row r="94" spans="2:2" ht="12.75" customHeight="1" x14ac:dyDescent="0.2">
      <c r="B94" s="46" t="s">
        <v>42</v>
      </c>
    </row>
    <row r="95" spans="2:2" ht="12.75" customHeight="1" x14ac:dyDescent="0.2">
      <c r="B95" s="46" t="s">
        <v>33</v>
      </c>
    </row>
    <row r="96" spans="2:2" ht="12.75" customHeight="1" x14ac:dyDescent="0.2">
      <c r="B96" s="46" t="s">
        <v>43</v>
      </c>
    </row>
    <row r="97" spans="2:2" ht="12.75" customHeight="1" x14ac:dyDescent="0.2">
      <c r="B97" s="46" t="s">
        <v>44</v>
      </c>
    </row>
    <row r="98" spans="2:2" ht="12.75" customHeight="1" x14ac:dyDescent="0.2">
      <c r="B98" s="46" t="s">
        <v>45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224"/>
    </row>
    <row r="233" spans="1:1" x14ac:dyDescent="0.2">
      <c r="A233" s="224"/>
    </row>
    <row r="282" spans="1:1" x14ac:dyDescent="0.2">
      <c r="A282" s="224"/>
    </row>
    <row r="309" spans="1:1" x14ac:dyDescent="0.2">
      <c r="A309" s="59"/>
    </row>
    <row r="359" spans="1:1" x14ac:dyDescent="0.2">
      <c r="A359" s="224"/>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224"/>
    </row>
    <row r="601" spans="1:1" x14ac:dyDescent="0.2">
      <c r="A601" s="224"/>
    </row>
    <row r="645" spans="1:1" x14ac:dyDescent="0.2">
      <c r="A645" s="224"/>
    </row>
    <row r="681" spans="1:1" x14ac:dyDescent="0.2">
      <c r="A681" s="59"/>
    </row>
    <row r="720" spans="1:1" x14ac:dyDescent="0.2">
      <c r="A720" s="224"/>
    </row>
    <row r="749" spans="1:1" x14ac:dyDescent="0.2">
      <c r="A749" s="224"/>
    </row>
    <row r="788" spans="1:1" x14ac:dyDescent="0.2">
      <c r="A788" s="224"/>
    </row>
    <row r="827" spans="1:1" x14ac:dyDescent="0.2">
      <c r="A827" s="224"/>
    </row>
    <row r="855" spans="1:1" x14ac:dyDescent="0.2">
      <c r="A855" s="224"/>
    </row>
    <row r="895" spans="1:1" x14ac:dyDescent="0.2">
      <c r="A895" s="224"/>
    </row>
    <row r="935" spans="1:1" x14ac:dyDescent="0.2">
      <c r="A935" s="224"/>
    </row>
    <row r="964" spans="1:1" x14ac:dyDescent="0.2">
      <c r="A964" s="224"/>
    </row>
  </sheetData>
  <mergeCells count="259">
    <mergeCell ref="B67:F67"/>
    <mergeCell ref="G67:AK67"/>
    <mergeCell ref="B60:K60"/>
    <mergeCell ref="L60:AK60"/>
    <mergeCell ref="B61:N61"/>
    <mergeCell ref="B62:B66"/>
    <mergeCell ref="C62:T62"/>
    <mergeCell ref="U62:AK62"/>
    <mergeCell ref="C63:T66"/>
    <mergeCell ref="U63:AK66"/>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AB3:AF3"/>
    <mergeCell ref="AG3:AK3"/>
    <mergeCell ref="B5:AK5"/>
    <mergeCell ref="B6:AK6"/>
    <mergeCell ref="AF7:AG7"/>
    <mergeCell ref="AI7:AJ7"/>
    <mergeCell ref="B8:G8"/>
    <mergeCell ref="H8:J8"/>
    <mergeCell ref="T9:V9"/>
  </mergeCells>
  <phoneticPr fontId="4"/>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R40"/>
  <sheetViews>
    <sheetView workbookViewId="0">
      <selection activeCell="A5" sqref="A5:D7"/>
    </sheetView>
  </sheetViews>
  <sheetFormatPr defaultRowHeight="11" x14ac:dyDescent="0.2"/>
  <cols>
    <col min="1" max="15" width="2.6328125" style="89" customWidth="1"/>
    <col min="16" max="81" width="1.1796875" style="93" customWidth="1"/>
    <col min="82" max="85" width="1.453125" style="93" customWidth="1"/>
    <col min="86" max="256" width="9" style="89"/>
    <col min="257" max="271" width="2.6328125" style="89" customWidth="1"/>
    <col min="272" max="337" width="1.1796875" style="89" customWidth="1"/>
    <col min="338" max="341" width="1.453125" style="89" customWidth="1"/>
    <col min="342" max="512" width="9" style="89"/>
    <col min="513" max="527" width="2.6328125" style="89" customWidth="1"/>
    <col min="528" max="593" width="1.1796875" style="89" customWidth="1"/>
    <col min="594" max="597" width="1.453125" style="89" customWidth="1"/>
    <col min="598" max="768" width="9" style="89"/>
    <col min="769" max="783" width="2.6328125" style="89" customWidth="1"/>
    <col min="784" max="849" width="1.1796875" style="89" customWidth="1"/>
    <col min="850" max="853" width="1.453125" style="89" customWidth="1"/>
    <col min="854" max="1024" width="9" style="89"/>
    <col min="1025" max="1039" width="2.6328125" style="89" customWidth="1"/>
    <col min="1040" max="1105" width="1.1796875" style="89" customWidth="1"/>
    <col min="1106" max="1109" width="1.453125" style="89" customWidth="1"/>
    <col min="1110" max="1280" width="9" style="89"/>
    <col min="1281" max="1295" width="2.6328125" style="89" customWidth="1"/>
    <col min="1296" max="1361" width="1.1796875" style="89" customWidth="1"/>
    <col min="1362" max="1365" width="1.453125" style="89" customWidth="1"/>
    <col min="1366" max="1536" width="9" style="89"/>
    <col min="1537" max="1551" width="2.6328125" style="89" customWidth="1"/>
    <col min="1552" max="1617" width="1.1796875" style="89" customWidth="1"/>
    <col min="1618" max="1621" width="1.453125" style="89" customWidth="1"/>
    <col min="1622" max="1792" width="9" style="89"/>
    <col min="1793" max="1807" width="2.6328125" style="89" customWidth="1"/>
    <col min="1808" max="1873" width="1.1796875" style="89" customWidth="1"/>
    <col min="1874" max="1877" width="1.453125" style="89" customWidth="1"/>
    <col min="1878" max="2048" width="9" style="89"/>
    <col min="2049" max="2063" width="2.6328125" style="89" customWidth="1"/>
    <col min="2064" max="2129" width="1.1796875" style="89" customWidth="1"/>
    <col min="2130" max="2133" width="1.453125" style="89" customWidth="1"/>
    <col min="2134" max="2304" width="9" style="89"/>
    <col min="2305" max="2319" width="2.6328125" style="89" customWidth="1"/>
    <col min="2320" max="2385" width="1.1796875" style="89" customWidth="1"/>
    <col min="2386" max="2389" width="1.453125" style="89" customWidth="1"/>
    <col min="2390" max="2560" width="9" style="89"/>
    <col min="2561" max="2575" width="2.6328125" style="89" customWidth="1"/>
    <col min="2576" max="2641" width="1.1796875" style="89" customWidth="1"/>
    <col min="2642" max="2645" width="1.453125" style="89" customWidth="1"/>
    <col min="2646" max="2816" width="9" style="89"/>
    <col min="2817" max="2831" width="2.6328125" style="89" customWidth="1"/>
    <col min="2832" max="2897" width="1.1796875" style="89" customWidth="1"/>
    <col min="2898" max="2901" width="1.453125" style="89" customWidth="1"/>
    <col min="2902" max="3072" width="9" style="89"/>
    <col min="3073" max="3087" width="2.6328125" style="89" customWidth="1"/>
    <col min="3088" max="3153" width="1.1796875" style="89" customWidth="1"/>
    <col min="3154" max="3157" width="1.453125" style="89" customWidth="1"/>
    <col min="3158" max="3328" width="9" style="89"/>
    <col min="3329" max="3343" width="2.6328125" style="89" customWidth="1"/>
    <col min="3344" max="3409" width="1.1796875" style="89" customWidth="1"/>
    <col min="3410" max="3413" width="1.453125" style="89" customWidth="1"/>
    <col min="3414" max="3584" width="9" style="89"/>
    <col min="3585" max="3599" width="2.6328125" style="89" customWidth="1"/>
    <col min="3600" max="3665" width="1.1796875" style="89" customWidth="1"/>
    <col min="3666" max="3669" width="1.453125" style="89" customWidth="1"/>
    <col min="3670" max="3840" width="9" style="89"/>
    <col min="3841" max="3855" width="2.6328125" style="89" customWidth="1"/>
    <col min="3856" max="3921" width="1.1796875" style="89" customWidth="1"/>
    <col min="3922" max="3925" width="1.453125" style="89" customWidth="1"/>
    <col min="3926" max="4096" width="9" style="89"/>
    <col min="4097" max="4111" width="2.6328125" style="89" customWidth="1"/>
    <col min="4112" max="4177" width="1.1796875" style="89" customWidth="1"/>
    <col min="4178" max="4181" width="1.453125" style="89" customWidth="1"/>
    <col min="4182" max="4352" width="9" style="89"/>
    <col min="4353" max="4367" width="2.6328125" style="89" customWidth="1"/>
    <col min="4368" max="4433" width="1.1796875" style="89" customWidth="1"/>
    <col min="4434" max="4437" width="1.453125" style="89" customWidth="1"/>
    <col min="4438" max="4608" width="9" style="89"/>
    <col min="4609" max="4623" width="2.6328125" style="89" customWidth="1"/>
    <col min="4624" max="4689" width="1.1796875" style="89" customWidth="1"/>
    <col min="4690" max="4693" width="1.453125" style="89" customWidth="1"/>
    <col min="4694" max="4864" width="9" style="89"/>
    <col min="4865" max="4879" width="2.6328125" style="89" customWidth="1"/>
    <col min="4880" max="4945" width="1.1796875" style="89" customWidth="1"/>
    <col min="4946" max="4949" width="1.453125" style="89" customWidth="1"/>
    <col min="4950" max="5120" width="9" style="89"/>
    <col min="5121" max="5135" width="2.6328125" style="89" customWidth="1"/>
    <col min="5136" max="5201" width="1.1796875" style="89" customWidth="1"/>
    <col min="5202" max="5205" width="1.453125" style="89" customWidth="1"/>
    <col min="5206" max="5376" width="9" style="89"/>
    <col min="5377" max="5391" width="2.6328125" style="89" customWidth="1"/>
    <col min="5392" max="5457" width="1.1796875" style="89" customWidth="1"/>
    <col min="5458" max="5461" width="1.453125" style="89" customWidth="1"/>
    <col min="5462" max="5632" width="9" style="89"/>
    <col min="5633" max="5647" width="2.6328125" style="89" customWidth="1"/>
    <col min="5648" max="5713" width="1.1796875" style="89" customWidth="1"/>
    <col min="5714" max="5717" width="1.453125" style="89" customWidth="1"/>
    <col min="5718" max="5888" width="9" style="89"/>
    <col min="5889" max="5903" width="2.6328125" style="89" customWidth="1"/>
    <col min="5904" max="5969" width="1.1796875" style="89" customWidth="1"/>
    <col min="5970" max="5973" width="1.453125" style="89" customWidth="1"/>
    <col min="5974" max="6144" width="9" style="89"/>
    <col min="6145" max="6159" width="2.6328125" style="89" customWidth="1"/>
    <col min="6160" max="6225" width="1.1796875" style="89" customWidth="1"/>
    <col min="6226" max="6229" width="1.453125" style="89" customWidth="1"/>
    <col min="6230" max="6400" width="9" style="89"/>
    <col min="6401" max="6415" width="2.6328125" style="89" customWidth="1"/>
    <col min="6416" max="6481" width="1.1796875" style="89" customWidth="1"/>
    <col min="6482" max="6485" width="1.453125" style="89" customWidth="1"/>
    <col min="6486" max="6656" width="9" style="89"/>
    <col min="6657" max="6671" width="2.6328125" style="89" customWidth="1"/>
    <col min="6672" max="6737" width="1.1796875" style="89" customWidth="1"/>
    <col min="6738" max="6741" width="1.453125" style="89" customWidth="1"/>
    <col min="6742" max="6912" width="9" style="89"/>
    <col min="6913" max="6927" width="2.6328125" style="89" customWidth="1"/>
    <col min="6928" max="6993" width="1.1796875" style="89" customWidth="1"/>
    <col min="6994" max="6997" width="1.453125" style="89" customWidth="1"/>
    <col min="6998" max="7168" width="9" style="89"/>
    <col min="7169" max="7183" width="2.6328125" style="89" customWidth="1"/>
    <col min="7184" max="7249" width="1.1796875" style="89" customWidth="1"/>
    <col min="7250" max="7253" width="1.453125" style="89" customWidth="1"/>
    <col min="7254" max="7424" width="9" style="89"/>
    <col min="7425" max="7439" width="2.6328125" style="89" customWidth="1"/>
    <col min="7440" max="7505" width="1.1796875" style="89" customWidth="1"/>
    <col min="7506" max="7509" width="1.453125" style="89" customWidth="1"/>
    <col min="7510" max="7680" width="9" style="89"/>
    <col min="7681" max="7695" width="2.6328125" style="89" customWidth="1"/>
    <col min="7696" max="7761" width="1.1796875" style="89" customWidth="1"/>
    <col min="7762" max="7765" width="1.453125" style="89" customWidth="1"/>
    <col min="7766" max="7936" width="9" style="89"/>
    <col min="7937" max="7951" width="2.6328125" style="89" customWidth="1"/>
    <col min="7952" max="8017" width="1.1796875" style="89" customWidth="1"/>
    <col min="8018" max="8021" width="1.453125" style="89" customWidth="1"/>
    <col min="8022" max="8192" width="9" style="89"/>
    <col min="8193" max="8207" width="2.6328125" style="89" customWidth="1"/>
    <col min="8208" max="8273" width="1.1796875" style="89" customWidth="1"/>
    <col min="8274" max="8277" width="1.453125" style="89" customWidth="1"/>
    <col min="8278" max="8448" width="9" style="89"/>
    <col min="8449" max="8463" width="2.6328125" style="89" customWidth="1"/>
    <col min="8464" max="8529" width="1.1796875" style="89" customWidth="1"/>
    <col min="8530" max="8533" width="1.453125" style="89" customWidth="1"/>
    <col min="8534" max="8704" width="9" style="89"/>
    <col min="8705" max="8719" width="2.6328125" style="89" customWidth="1"/>
    <col min="8720" max="8785" width="1.1796875" style="89" customWidth="1"/>
    <col min="8786" max="8789" width="1.453125" style="89" customWidth="1"/>
    <col min="8790" max="8960" width="9" style="89"/>
    <col min="8961" max="8975" width="2.6328125" style="89" customWidth="1"/>
    <col min="8976" max="9041" width="1.1796875" style="89" customWidth="1"/>
    <col min="9042" max="9045" width="1.453125" style="89" customWidth="1"/>
    <col min="9046" max="9216" width="9" style="89"/>
    <col min="9217" max="9231" width="2.6328125" style="89" customWidth="1"/>
    <col min="9232" max="9297" width="1.1796875" style="89" customWidth="1"/>
    <col min="9298" max="9301" width="1.453125" style="89" customWidth="1"/>
    <col min="9302" max="9472" width="9" style="89"/>
    <col min="9473" max="9487" width="2.6328125" style="89" customWidth="1"/>
    <col min="9488" max="9553" width="1.1796875" style="89" customWidth="1"/>
    <col min="9554" max="9557" width="1.453125" style="89" customWidth="1"/>
    <col min="9558" max="9728" width="9" style="89"/>
    <col min="9729" max="9743" width="2.6328125" style="89" customWidth="1"/>
    <col min="9744" max="9809" width="1.1796875" style="89" customWidth="1"/>
    <col min="9810" max="9813" width="1.453125" style="89" customWidth="1"/>
    <col min="9814" max="9984" width="9" style="89"/>
    <col min="9985" max="9999" width="2.6328125" style="89" customWidth="1"/>
    <col min="10000" max="10065" width="1.1796875" style="89" customWidth="1"/>
    <col min="10066" max="10069" width="1.453125" style="89" customWidth="1"/>
    <col min="10070" max="10240" width="9" style="89"/>
    <col min="10241" max="10255" width="2.6328125" style="89" customWidth="1"/>
    <col min="10256" max="10321" width="1.1796875" style="89" customWidth="1"/>
    <col min="10322" max="10325" width="1.453125" style="89" customWidth="1"/>
    <col min="10326" max="10496" width="9" style="89"/>
    <col min="10497" max="10511" width="2.6328125" style="89" customWidth="1"/>
    <col min="10512" max="10577" width="1.1796875" style="89" customWidth="1"/>
    <col min="10578" max="10581" width="1.453125" style="89" customWidth="1"/>
    <col min="10582" max="10752" width="9" style="89"/>
    <col min="10753" max="10767" width="2.6328125" style="89" customWidth="1"/>
    <col min="10768" max="10833" width="1.1796875" style="89" customWidth="1"/>
    <col min="10834" max="10837" width="1.453125" style="89" customWidth="1"/>
    <col min="10838" max="11008" width="9" style="89"/>
    <col min="11009" max="11023" width="2.6328125" style="89" customWidth="1"/>
    <col min="11024" max="11089" width="1.1796875" style="89" customWidth="1"/>
    <col min="11090" max="11093" width="1.453125" style="89" customWidth="1"/>
    <col min="11094" max="11264" width="9" style="89"/>
    <col min="11265" max="11279" width="2.6328125" style="89" customWidth="1"/>
    <col min="11280" max="11345" width="1.1796875" style="89" customWidth="1"/>
    <col min="11346" max="11349" width="1.453125" style="89" customWidth="1"/>
    <col min="11350" max="11520" width="9" style="89"/>
    <col min="11521" max="11535" width="2.6328125" style="89" customWidth="1"/>
    <col min="11536" max="11601" width="1.1796875" style="89" customWidth="1"/>
    <col min="11602" max="11605" width="1.453125" style="89" customWidth="1"/>
    <col min="11606" max="11776" width="9" style="89"/>
    <col min="11777" max="11791" width="2.6328125" style="89" customWidth="1"/>
    <col min="11792" max="11857" width="1.1796875" style="89" customWidth="1"/>
    <col min="11858" max="11861" width="1.453125" style="89" customWidth="1"/>
    <col min="11862" max="12032" width="9" style="89"/>
    <col min="12033" max="12047" width="2.6328125" style="89" customWidth="1"/>
    <col min="12048" max="12113" width="1.1796875" style="89" customWidth="1"/>
    <col min="12114" max="12117" width="1.453125" style="89" customWidth="1"/>
    <col min="12118" max="12288" width="9" style="89"/>
    <col min="12289" max="12303" width="2.6328125" style="89" customWidth="1"/>
    <col min="12304" max="12369" width="1.1796875" style="89" customWidth="1"/>
    <col min="12370" max="12373" width="1.453125" style="89" customWidth="1"/>
    <col min="12374" max="12544" width="9" style="89"/>
    <col min="12545" max="12559" width="2.6328125" style="89" customWidth="1"/>
    <col min="12560" max="12625" width="1.1796875" style="89" customWidth="1"/>
    <col min="12626" max="12629" width="1.453125" style="89" customWidth="1"/>
    <col min="12630" max="12800" width="9" style="89"/>
    <col min="12801" max="12815" width="2.6328125" style="89" customWidth="1"/>
    <col min="12816" max="12881" width="1.1796875" style="89" customWidth="1"/>
    <col min="12882" max="12885" width="1.453125" style="89" customWidth="1"/>
    <col min="12886" max="13056" width="9" style="89"/>
    <col min="13057" max="13071" width="2.6328125" style="89" customWidth="1"/>
    <col min="13072" max="13137" width="1.1796875" style="89" customWidth="1"/>
    <col min="13138" max="13141" width="1.453125" style="89" customWidth="1"/>
    <col min="13142" max="13312" width="9" style="89"/>
    <col min="13313" max="13327" width="2.6328125" style="89" customWidth="1"/>
    <col min="13328" max="13393" width="1.1796875" style="89" customWidth="1"/>
    <col min="13394" max="13397" width="1.453125" style="89" customWidth="1"/>
    <col min="13398" max="13568" width="9" style="89"/>
    <col min="13569" max="13583" width="2.6328125" style="89" customWidth="1"/>
    <col min="13584" max="13649" width="1.1796875" style="89" customWidth="1"/>
    <col min="13650" max="13653" width="1.453125" style="89" customWidth="1"/>
    <col min="13654" max="13824" width="9" style="89"/>
    <col min="13825" max="13839" width="2.6328125" style="89" customWidth="1"/>
    <col min="13840" max="13905" width="1.1796875" style="89" customWidth="1"/>
    <col min="13906" max="13909" width="1.453125" style="89" customWidth="1"/>
    <col min="13910" max="14080" width="9" style="89"/>
    <col min="14081" max="14095" width="2.6328125" style="89" customWidth="1"/>
    <col min="14096" max="14161" width="1.1796875" style="89" customWidth="1"/>
    <col min="14162" max="14165" width="1.453125" style="89" customWidth="1"/>
    <col min="14166" max="14336" width="9" style="89"/>
    <col min="14337" max="14351" width="2.6328125" style="89" customWidth="1"/>
    <col min="14352" max="14417" width="1.1796875" style="89" customWidth="1"/>
    <col min="14418" max="14421" width="1.453125" style="89" customWidth="1"/>
    <col min="14422" max="14592" width="9" style="89"/>
    <col min="14593" max="14607" width="2.6328125" style="89" customWidth="1"/>
    <col min="14608" max="14673" width="1.1796875" style="89" customWidth="1"/>
    <col min="14674" max="14677" width="1.453125" style="89" customWidth="1"/>
    <col min="14678" max="14848" width="9" style="89"/>
    <col min="14849" max="14863" width="2.6328125" style="89" customWidth="1"/>
    <col min="14864" max="14929" width="1.1796875" style="89" customWidth="1"/>
    <col min="14930" max="14933" width="1.453125" style="89" customWidth="1"/>
    <col min="14934" max="15104" width="9" style="89"/>
    <col min="15105" max="15119" width="2.6328125" style="89" customWidth="1"/>
    <col min="15120" max="15185" width="1.1796875" style="89" customWidth="1"/>
    <col min="15186" max="15189" width="1.453125" style="89" customWidth="1"/>
    <col min="15190" max="15360" width="9" style="89"/>
    <col min="15361" max="15375" width="2.6328125" style="89" customWidth="1"/>
    <col min="15376" max="15441" width="1.1796875" style="89" customWidth="1"/>
    <col min="15442" max="15445" width="1.453125" style="89" customWidth="1"/>
    <col min="15446" max="15616" width="9" style="89"/>
    <col min="15617" max="15631" width="2.6328125" style="89" customWidth="1"/>
    <col min="15632" max="15697" width="1.1796875" style="89" customWidth="1"/>
    <col min="15698" max="15701" width="1.453125" style="89" customWidth="1"/>
    <col min="15702" max="15872" width="9" style="89"/>
    <col min="15873" max="15887" width="2.6328125" style="89" customWidth="1"/>
    <col min="15888" max="15953" width="1.1796875" style="89" customWidth="1"/>
    <col min="15954" max="15957" width="1.453125" style="89" customWidth="1"/>
    <col min="15958" max="16128" width="9" style="89"/>
    <col min="16129" max="16143" width="2.6328125" style="89" customWidth="1"/>
    <col min="16144" max="16209" width="1.1796875" style="89" customWidth="1"/>
    <col min="16210" max="16213" width="1.453125" style="89" customWidth="1"/>
    <col min="16214" max="16384" width="9" style="89"/>
  </cols>
  <sheetData>
    <row r="1" spans="1:85" ht="18.75" customHeight="1" x14ac:dyDescent="0.2">
      <c r="A1" s="86" t="s">
        <v>221</v>
      </c>
      <c r="B1" s="85"/>
      <c r="C1" s="85"/>
      <c r="D1" s="85"/>
      <c r="E1" s="87"/>
      <c r="F1" s="85"/>
      <c r="G1" s="88"/>
      <c r="H1" s="85"/>
      <c r="I1" s="85"/>
      <c r="J1" s="85"/>
      <c r="O1" s="90"/>
      <c r="P1" s="91"/>
      <c r="Q1" s="91"/>
      <c r="R1" s="91"/>
      <c r="S1" s="91"/>
      <c r="T1" s="92"/>
      <c r="U1" s="92"/>
      <c r="W1" s="92"/>
      <c r="X1" s="92"/>
      <c r="Y1" s="92"/>
      <c r="Z1" s="92"/>
      <c r="AA1" s="92"/>
      <c r="AC1" s="92"/>
      <c r="AD1" s="92"/>
      <c r="AE1" s="92"/>
      <c r="AF1" s="92"/>
      <c r="AG1" s="92"/>
      <c r="AI1" s="92"/>
      <c r="AJ1" s="92"/>
      <c r="AK1" s="92"/>
      <c r="AL1" s="92"/>
      <c r="AM1" s="92"/>
      <c r="AO1" s="92"/>
      <c r="AP1" s="92"/>
      <c r="AQ1" s="92"/>
      <c r="AR1" s="92"/>
      <c r="AS1" s="92"/>
      <c r="AU1" s="92"/>
      <c r="AV1" s="92"/>
      <c r="AW1" s="92"/>
      <c r="AX1" s="92"/>
      <c r="AY1" s="92"/>
      <c r="AZ1" s="1097" t="s">
        <v>222</v>
      </c>
      <c r="BA1" s="1098"/>
      <c r="BB1" s="1098"/>
      <c r="BC1" s="1098"/>
      <c r="BD1" s="1098"/>
      <c r="BE1" s="1098"/>
      <c r="BF1" s="1098"/>
      <c r="BG1" s="1098"/>
      <c r="BH1" s="1098"/>
      <c r="BI1" s="1098"/>
      <c r="BJ1" s="1098"/>
      <c r="BK1" s="1098"/>
      <c r="BL1" s="93" t="s">
        <v>223</v>
      </c>
      <c r="BM1" s="1099"/>
      <c r="BN1" s="1099"/>
      <c r="BO1" s="1099"/>
      <c r="BP1" s="1099"/>
      <c r="BQ1" s="1099"/>
      <c r="BR1" s="1099"/>
      <c r="BS1" s="1099"/>
      <c r="BT1" s="1099"/>
      <c r="BU1" s="1099"/>
      <c r="BV1" s="1099"/>
      <c r="BW1" s="1099"/>
      <c r="BX1" s="1099"/>
      <c r="BY1" s="1099"/>
      <c r="BZ1" s="1099"/>
      <c r="CA1" s="1099"/>
      <c r="CB1" s="1099"/>
      <c r="CC1" s="1099"/>
      <c r="CD1" s="1099"/>
      <c r="CE1" s="1099"/>
      <c r="CF1" s="1099"/>
      <c r="CG1" s="93" t="s">
        <v>220</v>
      </c>
    </row>
    <row r="2" spans="1:85" ht="18.75" customHeight="1" x14ac:dyDescent="0.2">
      <c r="A2" s="94" t="s">
        <v>224</v>
      </c>
      <c r="B2" s="95"/>
      <c r="C2" s="95"/>
      <c r="D2" s="95"/>
      <c r="E2" s="95"/>
      <c r="F2" s="95"/>
      <c r="G2" s="95"/>
      <c r="H2" s="95"/>
      <c r="I2" s="95"/>
      <c r="O2" s="90"/>
      <c r="P2" s="91"/>
      <c r="Q2" s="91"/>
      <c r="R2" s="91"/>
      <c r="S2" s="91"/>
      <c r="T2" s="92"/>
      <c r="U2" s="92"/>
      <c r="W2" s="92"/>
      <c r="X2" s="92"/>
      <c r="Y2" s="92"/>
      <c r="Z2" s="92"/>
      <c r="AA2" s="92"/>
      <c r="AC2" s="92"/>
      <c r="AD2" s="92"/>
      <c r="AE2" s="92"/>
      <c r="AF2" s="92"/>
      <c r="AG2" s="92"/>
      <c r="AI2" s="92"/>
      <c r="AJ2" s="92"/>
      <c r="AK2" s="92"/>
      <c r="AL2" s="92"/>
      <c r="AM2" s="92"/>
      <c r="AO2" s="92"/>
      <c r="AP2" s="92"/>
      <c r="AQ2" s="92"/>
      <c r="AR2" s="92"/>
      <c r="AS2" s="92"/>
      <c r="AU2" s="92"/>
      <c r="AV2" s="92"/>
      <c r="AW2" s="92"/>
      <c r="AX2" s="92"/>
      <c r="AY2" s="92"/>
      <c r="AZ2" s="1097" t="s">
        <v>173</v>
      </c>
      <c r="BA2" s="1098"/>
      <c r="BB2" s="1098"/>
      <c r="BC2" s="1098"/>
      <c r="BD2" s="1098"/>
      <c r="BE2" s="1098"/>
      <c r="BF2" s="1098"/>
      <c r="BG2" s="1098"/>
      <c r="BH2" s="1098"/>
      <c r="BI2" s="1098"/>
      <c r="BJ2" s="1098"/>
      <c r="BK2" s="1098"/>
      <c r="BL2" s="93" t="s">
        <v>223</v>
      </c>
      <c r="BM2" s="1100"/>
      <c r="BN2" s="1101"/>
      <c r="BO2" s="1101"/>
      <c r="BP2" s="1101"/>
      <c r="BQ2" s="1101"/>
      <c r="BR2" s="1101"/>
      <c r="BS2" s="1101"/>
      <c r="BT2" s="1101"/>
      <c r="BU2" s="1101"/>
      <c r="BV2" s="1101"/>
      <c r="BW2" s="1101"/>
      <c r="BX2" s="1101"/>
      <c r="BY2" s="1101"/>
      <c r="BZ2" s="1101"/>
      <c r="CA2" s="1101"/>
      <c r="CB2" s="1101"/>
      <c r="CC2" s="1101"/>
      <c r="CD2" s="1101"/>
      <c r="CE2" s="1101"/>
      <c r="CF2" s="1101"/>
      <c r="CG2" s="93" t="s">
        <v>220</v>
      </c>
    </row>
    <row r="3" spans="1:85" ht="13.5" customHeight="1" x14ac:dyDescent="0.2">
      <c r="A3" s="94" t="s">
        <v>225</v>
      </c>
      <c r="B3" s="95"/>
      <c r="C3" s="95"/>
      <c r="D3" s="95"/>
      <c r="E3" s="95"/>
      <c r="F3" s="95"/>
      <c r="G3" s="95"/>
      <c r="H3" s="95"/>
      <c r="I3" s="95"/>
      <c r="O3" s="90"/>
      <c r="P3" s="91"/>
      <c r="Q3" s="91"/>
      <c r="R3" s="91"/>
      <c r="S3" s="91"/>
      <c r="T3" s="89"/>
      <c r="U3" s="89"/>
      <c r="W3" s="92"/>
      <c r="X3" s="92"/>
      <c r="Y3" s="92"/>
      <c r="Z3" s="92"/>
      <c r="AA3" s="92"/>
      <c r="AC3" s="92"/>
      <c r="AD3" s="92"/>
      <c r="AE3" s="92"/>
      <c r="AF3" s="92"/>
      <c r="AG3" s="92"/>
      <c r="AI3" s="92"/>
      <c r="AJ3" s="92"/>
      <c r="AK3" s="92"/>
      <c r="AL3" s="92"/>
      <c r="AM3" s="92"/>
      <c r="AO3" s="92"/>
      <c r="AP3" s="92"/>
      <c r="AQ3" s="92"/>
      <c r="AR3" s="92"/>
      <c r="AS3" s="92"/>
      <c r="AU3" s="92"/>
      <c r="AV3" s="92"/>
      <c r="AW3" s="92"/>
      <c r="AX3" s="92"/>
      <c r="AY3" s="92"/>
      <c r="BA3" s="92"/>
      <c r="BB3" s="92"/>
      <c r="BC3" s="92"/>
      <c r="BD3" s="92"/>
      <c r="BE3" s="92"/>
      <c r="BG3" s="92"/>
      <c r="BH3" s="92"/>
      <c r="BI3" s="92"/>
      <c r="BJ3" s="92"/>
      <c r="BK3" s="92"/>
      <c r="BM3" s="92"/>
      <c r="BN3" s="92"/>
      <c r="BO3" s="92"/>
      <c r="BP3" s="92"/>
      <c r="BQ3" s="92"/>
      <c r="BS3" s="96"/>
      <c r="BT3" s="92"/>
      <c r="BU3" s="92"/>
      <c r="BV3" s="92"/>
      <c r="BW3" s="92"/>
      <c r="BX3" s="92"/>
      <c r="BY3" s="92"/>
      <c r="BZ3" s="92"/>
      <c r="CA3" s="92"/>
      <c r="CB3" s="92"/>
      <c r="CC3" s="92"/>
      <c r="CD3" s="92"/>
      <c r="CE3" s="92"/>
      <c r="CF3" s="92"/>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1102" t="s">
        <v>226</v>
      </c>
      <c r="BR4" s="1103"/>
      <c r="BS4" s="1103"/>
      <c r="BT4" s="1103"/>
      <c r="BU4" s="1103"/>
      <c r="BV4" s="1102"/>
      <c r="BW4" s="1102"/>
      <c r="BX4" s="1104" t="s">
        <v>40</v>
      </c>
      <c r="BY4" s="1104"/>
      <c r="BZ4" s="1102"/>
      <c r="CA4" s="1102"/>
      <c r="CB4" s="98" t="s">
        <v>227</v>
      </c>
      <c r="CG4" s="89"/>
    </row>
    <row r="5" spans="1:85" ht="15" customHeight="1" x14ac:dyDescent="0.2">
      <c r="A5" s="1059" t="s">
        <v>186</v>
      </c>
      <c r="B5" s="1060"/>
      <c r="C5" s="1060"/>
      <c r="D5" s="1061"/>
      <c r="E5" s="1068" t="s">
        <v>228</v>
      </c>
      <c r="F5" s="1060"/>
      <c r="G5" s="1060"/>
      <c r="H5" s="1060"/>
      <c r="I5" s="1069"/>
      <c r="J5" s="1077" t="s">
        <v>229</v>
      </c>
      <c r="K5" s="1078"/>
      <c r="L5" s="1078"/>
      <c r="M5" s="1078"/>
      <c r="N5" s="1078"/>
      <c r="O5" s="1079"/>
      <c r="P5" s="1059" t="s">
        <v>230</v>
      </c>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c r="BC5" s="1080"/>
      <c r="BD5" s="1080"/>
      <c r="BE5" s="1080"/>
      <c r="BF5" s="1080"/>
      <c r="BG5" s="1080"/>
      <c r="BH5" s="1080"/>
      <c r="BI5" s="1080"/>
      <c r="BJ5" s="1080"/>
      <c r="BK5" s="1080"/>
      <c r="BL5" s="1080"/>
      <c r="BM5" s="1080"/>
      <c r="BN5" s="1080"/>
      <c r="BO5" s="1080"/>
      <c r="BP5" s="1080"/>
      <c r="BQ5" s="1080"/>
      <c r="BR5" s="1080"/>
      <c r="BS5" s="1080"/>
      <c r="BT5" s="1080"/>
      <c r="BU5" s="1080"/>
      <c r="BV5" s="1080"/>
      <c r="BW5" s="1080"/>
      <c r="BX5" s="1080"/>
      <c r="BY5" s="1080"/>
      <c r="BZ5" s="1080"/>
      <c r="CA5" s="1080"/>
      <c r="CB5" s="1080"/>
      <c r="CC5" s="1080"/>
      <c r="CD5" s="1081" t="s">
        <v>231</v>
      </c>
      <c r="CE5" s="1082"/>
      <c r="CF5" s="1083"/>
      <c r="CG5" s="1084"/>
    </row>
    <row r="6" spans="1:85" ht="15" customHeight="1" x14ac:dyDescent="0.2">
      <c r="A6" s="1062"/>
      <c r="B6" s="1063"/>
      <c r="C6" s="1063"/>
      <c r="D6" s="1064"/>
      <c r="E6" s="1070"/>
      <c r="F6" s="1063"/>
      <c r="G6" s="1063"/>
      <c r="H6" s="1063"/>
      <c r="I6" s="1071"/>
      <c r="J6" s="1093" t="s">
        <v>232</v>
      </c>
      <c r="K6" s="1094"/>
      <c r="L6" s="1094"/>
      <c r="M6" s="1094"/>
      <c r="N6" s="1094"/>
      <c r="O6" s="1095"/>
      <c r="P6" s="1096" t="s">
        <v>233</v>
      </c>
      <c r="Q6" s="1074"/>
      <c r="R6" s="1074"/>
      <c r="S6" s="1074"/>
      <c r="T6" s="1074"/>
      <c r="U6" s="1074"/>
      <c r="V6" s="1074" t="s">
        <v>234</v>
      </c>
      <c r="W6" s="1074"/>
      <c r="X6" s="1074"/>
      <c r="Y6" s="1074"/>
      <c r="Z6" s="1074"/>
      <c r="AA6" s="1074"/>
      <c r="AB6" s="1074" t="s">
        <v>235</v>
      </c>
      <c r="AC6" s="1074"/>
      <c r="AD6" s="1074"/>
      <c r="AE6" s="1074"/>
      <c r="AF6" s="1074"/>
      <c r="AG6" s="1074"/>
      <c r="AH6" s="1074" t="s">
        <v>236</v>
      </c>
      <c r="AI6" s="1074"/>
      <c r="AJ6" s="1074"/>
      <c r="AK6" s="1074"/>
      <c r="AL6" s="1074"/>
      <c r="AM6" s="1074"/>
      <c r="AN6" s="1074" t="s">
        <v>237</v>
      </c>
      <c r="AO6" s="1074"/>
      <c r="AP6" s="1074"/>
      <c r="AQ6" s="1074"/>
      <c r="AR6" s="1074"/>
      <c r="AS6" s="1074"/>
      <c r="AT6" s="1074" t="s">
        <v>238</v>
      </c>
      <c r="AU6" s="1074"/>
      <c r="AV6" s="1074"/>
      <c r="AW6" s="1074"/>
      <c r="AX6" s="1074"/>
      <c r="AY6" s="1074"/>
      <c r="AZ6" s="1074" t="s">
        <v>239</v>
      </c>
      <c r="BA6" s="1074"/>
      <c r="BB6" s="1074"/>
      <c r="BC6" s="1074"/>
      <c r="BD6" s="1074"/>
      <c r="BE6" s="1074"/>
      <c r="BF6" s="1074" t="s">
        <v>240</v>
      </c>
      <c r="BG6" s="1074"/>
      <c r="BH6" s="1074"/>
      <c r="BI6" s="1074"/>
      <c r="BJ6" s="1074"/>
      <c r="BK6" s="1074"/>
      <c r="BL6" s="1074" t="s">
        <v>241</v>
      </c>
      <c r="BM6" s="1074"/>
      <c r="BN6" s="1074"/>
      <c r="BO6" s="1074"/>
      <c r="BP6" s="1074"/>
      <c r="BQ6" s="1074"/>
      <c r="BR6" s="1074" t="s">
        <v>242</v>
      </c>
      <c r="BS6" s="1075"/>
      <c r="BT6" s="1075"/>
      <c r="BU6" s="1075"/>
      <c r="BV6" s="1076"/>
      <c r="BW6" s="1074"/>
      <c r="BX6" s="1074" t="s">
        <v>243</v>
      </c>
      <c r="BY6" s="1075"/>
      <c r="BZ6" s="1075"/>
      <c r="CA6" s="1075"/>
      <c r="CB6" s="1076"/>
      <c r="CC6" s="1074"/>
      <c r="CD6" s="1085"/>
      <c r="CE6" s="1086"/>
      <c r="CF6" s="1087"/>
      <c r="CG6" s="1088"/>
    </row>
    <row r="7" spans="1:85" ht="15" customHeight="1" thickBot="1" x14ac:dyDescent="0.25">
      <c r="A7" s="1065"/>
      <c r="B7" s="1066"/>
      <c r="C7" s="1066"/>
      <c r="D7" s="1067"/>
      <c r="E7" s="1072"/>
      <c r="F7" s="1066"/>
      <c r="G7" s="1066"/>
      <c r="H7" s="1066"/>
      <c r="I7" s="1073"/>
      <c r="J7" s="1105" t="s">
        <v>244</v>
      </c>
      <c r="K7" s="1106"/>
      <c r="L7" s="1106"/>
      <c r="M7" s="1106"/>
      <c r="N7" s="1106"/>
      <c r="O7" s="1107"/>
      <c r="P7" s="1108" t="s">
        <v>245</v>
      </c>
      <c r="Q7" s="1057"/>
      <c r="R7" s="1057"/>
      <c r="S7" s="1058"/>
      <c r="T7" s="1044" t="s">
        <v>219</v>
      </c>
      <c r="U7" s="1045"/>
      <c r="V7" s="1056" t="s">
        <v>245</v>
      </c>
      <c r="W7" s="1057"/>
      <c r="X7" s="1057"/>
      <c r="Y7" s="1058"/>
      <c r="Z7" s="1044" t="s">
        <v>219</v>
      </c>
      <c r="AA7" s="1045"/>
      <c r="AB7" s="1056" t="s">
        <v>245</v>
      </c>
      <c r="AC7" s="1057"/>
      <c r="AD7" s="1057"/>
      <c r="AE7" s="1058"/>
      <c r="AF7" s="1044" t="s">
        <v>219</v>
      </c>
      <c r="AG7" s="1045"/>
      <c r="AH7" s="1056" t="s">
        <v>245</v>
      </c>
      <c r="AI7" s="1057"/>
      <c r="AJ7" s="1057"/>
      <c r="AK7" s="1058"/>
      <c r="AL7" s="1044" t="s">
        <v>219</v>
      </c>
      <c r="AM7" s="1045"/>
      <c r="AN7" s="1056" t="s">
        <v>245</v>
      </c>
      <c r="AO7" s="1057"/>
      <c r="AP7" s="1057"/>
      <c r="AQ7" s="1058"/>
      <c r="AR7" s="1044" t="s">
        <v>219</v>
      </c>
      <c r="AS7" s="1045"/>
      <c r="AT7" s="1056" t="s">
        <v>245</v>
      </c>
      <c r="AU7" s="1057"/>
      <c r="AV7" s="1057"/>
      <c r="AW7" s="1058"/>
      <c r="AX7" s="1044" t="s">
        <v>219</v>
      </c>
      <c r="AY7" s="1045"/>
      <c r="AZ7" s="1056" t="s">
        <v>245</v>
      </c>
      <c r="BA7" s="1057"/>
      <c r="BB7" s="1057"/>
      <c r="BC7" s="1058"/>
      <c r="BD7" s="1044" t="s">
        <v>219</v>
      </c>
      <c r="BE7" s="1045"/>
      <c r="BF7" s="1056" t="s">
        <v>245</v>
      </c>
      <c r="BG7" s="1057"/>
      <c r="BH7" s="1057"/>
      <c r="BI7" s="1058"/>
      <c r="BJ7" s="1044" t="s">
        <v>219</v>
      </c>
      <c r="BK7" s="1045"/>
      <c r="BL7" s="1056" t="s">
        <v>245</v>
      </c>
      <c r="BM7" s="1057"/>
      <c r="BN7" s="1057"/>
      <c r="BO7" s="1058"/>
      <c r="BP7" s="1044" t="s">
        <v>219</v>
      </c>
      <c r="BQ7" s="1045"/>
      <c r="BR7" s="1056" t="s">
        <v>245</v>
      </c>
      <c r="BS7" s="1057"/>
      <c r="BT7" s="1057"/>
      <c r="BU7" s="1058"/>
      <c r="BV7" s="1044" t="s">
        <v>219</v>
      </c>
      <c r="BW7" s="1045"/>
      <c r="BX7" s="1057" t="s">
        <v>245</v>
      </c>
      <c r="BY7" s="1057"/>
      <c r="BZ7" s="1057"/>
      <c r="CA7" s="1058"/>
      <c r="CB7" s="1044" t="s">
        <v>219</v>
      </c>
      <c r="CC7" s="1045"/>
      <c r="CD7" s="1089"/>
      <c r="CE7" s="1090"/>
      <c r="CF7" s="1091"/>
      <c r="CG7" s="1092"/>
    </row>
    <row r="8" spans="1:85" ht="11.15" customHeight="1" x14ac:dyDescent="0.2">
      <c r="A8" s="1046"/>
      <c r="B8" s="1047"/>
      <c r="C8" s="1047"/>
      <c r="D8" s="1048"/>
      <c r="E8" s="1049"/>
      <c r="F8" s="1047"/>
      <c r="G8" s="1047"/>
      <c r="H8" s="1047"/>
      <c r="I8" s="1050"/>
      <c r="J8" s="1051" t="s">
        <v>246</v>
      </c>
      <c r="K8" s="1052"/>
      <c r="L8" s="1052"/>
      <c r="M8" s="1052"/>
      <c r="N8" s="1052"/>
      <c r="O8" s="1053"/>
      <c r="P8" s="1054"/>
      <c r="Q8" s="1028"/>
      <c r="R8" s="1028"/>
      <c r="S8" s="1029"/>
      <c r="T8" s="1023"/>
      <c r="U8" s="1024"/>
      <c r="V8" s="1027"/>
      <c r="W8" s="1028"/>
      <c r="X8" s="1028"/>
      <c r="Y8" s="1029"/>
      <c r="Z8" s="1023"/>
      <c r="AA8" s="1024"/>
      <c r="AB8" s="1027"/>
      <c r="AC8" s="1028"/>
      <c r="AD8" s="1028"/>
      <c r="AE8" s="1029"/>
      <c r="AF8" s="1023"/>
      <c r="AG8" s="1024"/>
      <c r="AH8" s="1027"/>
      <c r="AI8" s="1028"/>
      <c r="AJ8" s="1028"/>
      <c r="AK8" s="1029"/>
      <c r="AL8" s="1023"/>
      <c r="AM8" s="1024"/>
      <c r="AN8" s="1027"/>
      <c r="AO8" s="1028"/>
      <c r="AP8" s="1028"/>
      <c r="AQ8" s="1029"/>
      <c r="AR8" s="1023"/>
      <c r="AS8" s="1024"/>
      <c r="AT8" s="1027"/>
      <c r="AU8" s="1028"/>
      <c r="AV8" s="1028"/>
      <c r="AW8" s="1029"/>
      <c r="AX8" s="1023"/>
      <c r="AY8" s="1024"/>
      <c r="AZ8" s="1027"/>
      <c r="BA8" s="1028"/>
      <c r="BB8" s="1028"/>
      <c r="BC8" s="1029"/>
      <c r="BD8" s="1023"/>
      <c r="BE8" s="1024"/>
      <c r="BF8" s="1027"/>
      <c r="BG8" s="1028"/>
      <c r="BH8" s="1028"/>
      <c r="BI8" s="1029"/>
      <c r="BJ8" s="1023"/>
      <c r="BK8" s="1024"/>
      <c r="BL8" s="1027"/>
      <c r="BM8" s="1028"/>
      <c r="BN8" s="1028"/>
      <c r="BO8" s="1029"/>
      <c r="BP8" s="1023"/>
      <c r="BQ8" s="1024"/>
      <c r="BR8" s="1027"/>
      <c r="BS8" s="1028"/>
      <c r="BT8" s="1028"/>
      <c r="BU8" s="1029"/>
      <c r="BV8" s="1023"/>
      <c r="BW8" s="1024"/>
      <c r="BX8" s="1028"/>
      <c r="BY8" s="1028"/>
      <c r="BZ8" s="1028"/>
      <c r="CA8" s="1029"/>
      <c r="CB8" s="1023"/>
      <c r="CC8" s="1033"/>
      <c r="CD8" s="1035"/>
      <c r="CE8" s="1036"/>
      <c r="CF8" s="1036"/>
      <c r="CG8" s="1037"/>
    </row>
    <row r="9" spans="1:85" ht="11.15" customHeight="1" x14ac:dyDescent="0.2">
      <c r="A9" s="1002"/>
      <c r="B9" s="1003"/>
      <c r="C9" s="1003"/>
      <c r="D9" s="1004"/>
      <c r="E9" s="1007"/>
      <c r="F9" s="1003"/>
      <c r="G9" s="1003"/>
      <c r="H9" s="1003"/>
      <c r="I9" s="1006"/>
      <c r="J9" s="100"/>
      <c r="K9" s="101" t="s">
        <v>40</v>
      </c>
      <c r="L9" s="101"/>
      <c r="M9" s="101" t="s">
        <v>36</v>
      </c>
      <c r="N9" s="101"/>
      <c r="O9" s="102" t="s">
        <v>172</v>
      </c>
      <c r="P9" s="1055"/>
      <c r="Q9" s="1031"/>
      <c r="R9" s="1031"/>
      <c r="S9" s="1032"/>
      <c r="T9" s="1025"/>
      <c r="U9" s="1026"/>
      <c r="V9" s="1030"/>
      <c r="W9" s="1031"/>
      <c r="X9" s="1031"/>
      <c r="Y9" s="1032"/>
      <c r="Z9" s="1025"/>
      <c r="AA9" s="1026"/>
      <c r="AB9" s="1030"/>
      <c r="AC9" s="1031"/>
      <c r="AD9" s="1031"/>
      <c r="AE9" s="1032"/>
      <c r="AF9" s="1025"/>
      <c r="AG9" s="1026"/>
      <c r="AH9" s="1030"/>
      <c r="AI9" s="1031"/>
      <c r="AJ9" s="1031"/>
      <c r="AK9" s="1032"/>
      <c r="AL9" s="1025"/>
      <c r="AM9" s="1026"/>
      <c r="AN9" s="1030"/>
      <c r="AO9" s="1031"/>
      <c r="AP9" s="1031"/>
      <c r="AQ9" s="1032"/>
      <c r="AR9" s="1025"/>
      <c r="AS9" s="1026"/>
      <c r="AT9" s="1030"/>
      <c r="AU9" s="1031"/>
      <c r="AV9" s="1031"/>
      <c r="AW9" s="1032"/>
      <c r="AX9" s="1025"/>
      <c r="AY9" s="1026"/>
      <c r="AZ9" s="1030"/>
      <c r="BA9" s="1031"/>
      <c r="BB9" s="1031"/>
      <c r="BC9" s="1032"/>
      <c r="BD9" s="1025"/>
      <c r="BE9" s="1026"/>
      <c r="BF9" s="1030"/>
      <c r="BG9" s="1031"/>
      <c r="BH9" s="1031"/>
      <c r="BI9" s="1032"/>
      <c r="BJ9" s="1025"/>
      <c r="BK9" s="1026"/>
      <c r="BL9" s="1030"/>
      <c r="BM9" s="1031"/>
      <c r="BN9" s="1031"/>
      <c r="BO9" s="1032"/>
      <c r="BP9" s="1025"/>
      <c r="BQ9" s="1026"/>
      <c r="BR9" s="1030"/>
      <c r="BS9" s="1031"/>
      <c r="BT9" s="1031"/>
      <c r="BU9" s="1032"/>
      <c r="BV9" s="1025"/>
      <c r="BW9" s="1026"/>
      <c r="BX9" s="1031"/>
      <c r="BY9" s="1031"/>
      <c r="BZ9" s="1031"/>
      <c r="CA9" s="1032"/>
      <c r="CB9" s="1025"/>
      <c r="CC9" s="1034"/>
      <c r="CD9" s="1038"/>
      <c r="CE9" s="1039"/>
      <c r="CF9" s="1039"/>
      <c r="CG9" s="1040"/>
    </row>
    <row r="10" spans="1:85" ht="11.15" customHeight="1" x14ac:dyDescent="0.2">
      <c r="A10" s="1013"/>
      <c r="B10" s="1014"/>
      <c r="C10" s="1014"/>
      <c r="D10" s="1015"/>
      <c r="E10" s="1019"/>
      <c r="F10" s="1014"/>
      <c r="G10" s="1014"/>
      <c r="H10" s="1014"/>
      <c r="I10" s="1020"/>
      <c r="J10" s="1008" t="s">
        <v>246</v>
      </c>
      <c r="K10" s="1009"/>
      <c r="L10" s="1009"/>
      <c r="M10" s="1009"/>
      <c r="N10" s="1009"/>
      <c r="O10" s="1010"/>
      <c r="P10" s="1011"/>
      <c r="Q10" s="943"/>
      <c r="R10" s="943"/>
      <c r="S10" s="944"/>
      <c r="T10" s="938"/>
      <c r="U10" s="939"/>
      <c r="V10" s="942"/>
      <c r="W10" s="943"/>
      <c r="X10" s="943"/>
      <c r="Y10" s="944"/>
      <c r="Z10" s="938"/>
      <c r="AA10" s="939"/>
      <c r="AB10" s="942"/>
      <c r="AC10" s="943"/>
      <c r="AD10" s="943"/>
      <c r="AE10" s="944"/>
      <c r="AF10" s="938"/>
      <c r="AG10" s="939"/>
      <c r="AH10" s="942"/>
      <c r="AI10" s="943"/>
      <c r="AJ10" s="943"/>
      <c r="AK10" s="944"/>
      <c r="AL10" s="938"/>
      <c r="AM10" s="939"/>
      <c r="AN10" s="942"/>
      <c r="AO10" s="943"/>
      <c r="AP10" s="943"/>
      <c r="AQ10" s="944"/>
      <c r="AR10" s="938"/>
      <c r="AS10" s="939"/>
      <c r="AT10" s="942"/>
      <c r="AU10" s="943"/>
      <c r="AV10" s="943"/>
      <c r="AW10" s="944"/>
      <c r="AX10" s="938"/>
      <c r="AY10" s="939"/>
      <c r="AZ10" s="942"/>
      <c r="BA10" s="943"/>
      <c r="BB10" s="943"/>
      <c r="BC10" s="944"/>
      <c r="BD10" s="938"/>
      <c r="BE10" s="939"/>
      <c r="BF10" s="942"/>
      <c r="BG10" s="943"/>
      <c r="BH10" s="943"/>
      <c r="BI10" s="944"/>
      <c r="BJ10" s="938"/>
      <c r="BK10" s="939"/>
      <c r="BL10" s="942"/>
      <c r="BM10" s="943"/>
      <c r="BN10" s="943"/>
      <c r="BO10" s="944"/>
      <c r="BP10" s="938"/>
      <c r="BQ10" s="939"/>
      <c r="BR10" s="942"/>
      <c r="BS10" s="943"/>
      <c r="BT10" s="943"/>
      <c r="BU10" s="944"/>
      <c r="BV10" s="938"/>
      <c r="BW10" s="939"/>
      <c r="BX10" s="943"/>
      <c r="BY10" s="943"/>
      <c r="BZ10" s="943"/>
      <c r="CA10" s="944"/>
      <c r="CB10" s="938"/>
      <c r="CC10" s="1000"/>
      <c r="CD10" s="1038"/>
      <c r="CE10" s="1039"/>
      <c r="CF10" s="1039"/>
      <c r="CG10" s="1040"/>
    </row>
    <row r="11" spans="1:85" ht="11.15" customHeight="1" x14ac:dyDescent="0.2">
      <c r="A11" s="1016"/>
      <c r="B11" s="1017"/>
      <c r="C11" s="1017"/>
      <c r="D11" s="1018"/>
      <c r="E11" s="1021"/>
      <c r="F11" s="1017"/>
      <c r="G11" s="1017"/>
      <c r="H11" s="1017"/>
      <c r="I11" s="1022"/>
      <c r="J11" s="100"/>
      <c r="K11" s="101" t="s">
        <v>40</v>
      </c>
      <c r="L11" s="101"/>
      <c r="M11" s="101" t="s">
        <v>36</v>
      </c>
      <c r="N11" s="101"/>
      <c r="O11" s="102" t="s">
        <v>172</v>
      </c>
      <c r="P11" s="1012"/>
      <c r="Q11" s="946"/>
      <c r="R11" s="946"/>
      <c r="S11" s="947"/>
      <c r="T11" s="940"/>
      <c r="U11" s="941"/>
      <c r="V11" s="945"/>
      <c r="W11" s="946"/>
      <c r="X11" s="946"/>
      <c r="Y11" s="947"/>
      <c r="Z11" s="940"/>
      <c r="AA11" s="941"/>
      <c r="AB11" s="945"/>
      <c r="AC11" s="946"/>
      <c r="AD11" s="946"/>
      <c r="AE11" s="947"/>
      <c r="AF11" s="940"/>
      <c r="AG11" s="941"/>
      <c r="AH11" s="945"/>
      <c r="AI11" s="946"/>
      <c r="AJ11" s="946"/>
      <c r="AK11" s="947"/>
      <c r="AL11" s="940"/>
      <c r="AM11" s="941"/>
      <c r="AN11" s="945"/>
      <c r="AO11" s="946"/>
      <c r="AP11" s="946"/>
      <c r="AQ11" s="947"/>
      <c r="AR11" s="940"/>
      <c r="AS11" s="941"/>
      <c r="AT11" s="945"/>
      <c r="AU11" s="946"/>
      <c r="AV11" s="946"/>
      <c r="AW11" s="947"/>
      <c r="AX11" s="940"/>
      <c r="AY11" s="941"/>
      <c r="AZ11" s="945"/>
      <c r="BA11" s="946"/>
      <c r="BB11" s="946"/>
      <c r="BC11" s="947"/>
      <c r="BD11" s="940"/>
      <c r="BE11" s="941"/>
      <c r="BF11" s="945"/>
      <c r="BG11" s="946"/>
      <c r="BH11" s="946"/>
      <c r="BI11" s="947"/>
      <c r="BJ11" s="940"/>
      <c r="BK11" s="941"/>
      <c r="BL11" s="945"/>
      <c r="BM11" s="946"/>
      <c r="BN11" s="946"/>
      <c r="BO11" s="947"/>
      <c r="BP11" s="940"/>
      <c r="BQ11" s="941"/>
      <c r="BR11" s="945"/>
      <c r="BS11" s="946"/>
      <c r="BT11" s="946"/>
      <c r="BU11" s="947"/>
      <c r="BV11" s="940"/>
      <c r="BW11" s="941"/>
      <c r="BX11" s="946"/>
      <c r="BY11" s="946"/>
      <c r="BZ11" s="946"/>
      <c r="CA11" s="947"/>
      <c r="CB11" s="940"/>
      <c r="CC11" s="1001"/>
      <c r="CD11" s="1038"/>
      <c r="CE11" s="1039"/>
      <c r="CF11" s="1039"/>
      <c r="CG11" s="1040"/>
    </row>
    <row r="12" spans="1:85" ht="11.15" customHeight="1" x14ac:dyDescent="0.2">
      <c r="A12" s="1013"/>
      <c r="B12" s="1014"/>
      <c r="C12" s="1014"/>
      <c r="D12" s="1015"/>
      <c r="E12" s="1019"/>
      <c r="F12" s="1014"/>
      <c r="G12" s="1014"/>
      <c r="H12" s="1014"/>
      <c r="I12" s="1020"/>
      <c r="J12" s="1008" t="s">
        <v>246</v>
      </c>
      <c r="K12" s="1009"/>
      <c r="L12" s="1009"/>
      <c r="M12" s="1009"/>
      <c r="N12" s="1009"/>
      <c r="O12" s="1010"/>
      <c r="P12" s="1011"/>
      <c r="Q12" s="943"/>
      <c r="R12" s="943"/>
      <c r="S12" s="944"/>
      <c r="T12" s="938"/>
      <c r="U12" s="939"/>
      <c r="V12" s="942"/>
      <c r="W12" s="943"/>
      <c r="X12" s="943"/>
      <c r="Y12" s="944"/>
      <c r="Z12" s="938"/>
      <c r="AA12" s="939"/>
      <c r="AB12" s="942"/>
      <c r="AC12" s="943"/>
      <c r="AD12" s="943"/>
      <c r="AE12" s="944"/>
      <c r="AF12" s="938"/>
      <c r="AG12" s="939"/>
      <c r="AH12" s="942"/>
      <c r="AI12" s="943"/>
      <c r="AJ12" s="943"/>
      <c r="AK12" s="944"/>
      <c r="AL12" s="938"/>
      <c r="AM12" s="939"/>
      <c r="AN12" s="942"/>
      <c r="AO12" s="943"/>
      <c r="AP12" s="943"/>
      <c r="AQ12" s="944"/>
      <c r="AR12" s="938"/>
      <c r="AS12" s="939"/>
      <c r="AT12" s="942"/>
      <c r="AU12" s="943"/>
      <c r="AV12" s="943"/>
      <c r="AW12" s="944"/>
      <c r="AX12" s="938"/>
      <c r="AY12" s="939"/>
      <c r="AZ12" s="942"/>
      <c r="BA12" s="943"/>
      <c r="BB12" s="943"/>
      <c r="BC12" s="944"/>
      <c r="BD12" s="938"/>
      <c r="BE12" s="939"/>
      <c r="BF12" s="942"/>
      <c r="BG12" s="943"/>
      <c r="BH12" s="943"/>
      <c r="BI12" s="944"/>
      <c r="BJ12" s="938"/>
      <c r="BK12" s="939"/>
      <c r="BL12" s="942"/>
      <c r="BM12" s="943"/>
      <c r="BN12" s="943"/>
      <c r="BO12" s="944"/>
      <c r="BP12" s="938"/>
      <c r="BQ12" s="939"/>
      <c r="BR12" s="942"/>
      <c r="BS12" s="943"/>
      <c r="BT12" s="943"/>
      <c r="BU12" s="944"/>
      <c r="BV12" s="938"/>
      <c r="BW12" s="939"/>
      <c r="BX12" s="943"/>
      <c r="BY12" s="943"/>
      <c r="BZ12" s="943"/>
      <c r="CA12" s="944"/>
      <c r="CB12" s="938"/>
      <c r="CC12" s="1000"/>
      <c r="CD12" s="1038"/>
      <c r="CE12" s="1039"/>
      <c r="CF12" s="1039"/>
      <c r="CG12" s="1040"/>
    </row>
    <row r="13" spans="1:85" ht="11.15" customHeight="1" x14ac:dyDescent="0.2">
      <c r="A13" s="1016"/>
      <c r="B13" s="1017"/>
      <c r="C13" s="1017"/>
      <c r="D13" s="1018"/>
      <c r="E13" s="1021"/>
      <c r="F13" s="1017"/>
      <c r="G13" s="1017"/>
      <c r="H13" s="1017"/>
      <c r="I13" s="1022"/>
      <c r="J13" s="100"/>
      <c r="K13" s="101" t="s">
        <v>40</v>
      </c>
      <c r="L13" s="101"/>
      <c r="M13" s="101" t="s">
        <v>36</v>
      </c>
      <c r="N13" s="101"/>
      <c r="O13" s="102" t="s">
        <v>172</v>
      </c>
      <c r="P13" s="1012"/>
      <c r="Q13" s="946"/>
      <c r="R13" s="946"/>
      <c r="S13" s="947"/>
      <c r="T13" s="940"/>
      <c r="U13" s="941"/>
      <c r="V13" s="945"/>
      <c r="W13" s="946"/>
      <c r="X13" s="946"/>
      <c r="Y13" s="947"/>
      <c r="Z13" s="940"/>
      <c r="AA13" s="941"/>
      <c r="AB13" s="945"/>
      <c r="AC13" s="946"/>
      <c r="AD13" s="946"/>
      <c r="AE13" s="947"/>
      <c r="AF13" s="940"/>
      <c r="AG13" s="941"/>
      <c r="AH13" s="945"/>
      <c r="AI13" s="946"/>
      <c r="AJ13" s="946"/>
      <c r="AK13" s="947"/>
      <c r="AL13" s="940"/>
      <c r="AM13" s="941"/>
      <c r="AN13" s="945"/>
      <c r="AO13" s="946"/>
      <c r="AP13" s="946"/>
      <c r="AQ13" s="947"/>
      <c r="AR13" s="940"/>
      <c r="AS13" s="941"/>
      <c r="AT13" s="945"/>
      <c r="AU13" s="946"/>
      <c r="AV13" s="946"/>
      <c r="AW13" s="947"/>
      <c r="AX13" s="940"/>
      <c r="AY13" s="941"/>
      <c r="AZ13" s="945"/>
      <c r="BA13" s="946"/>
      <c r="BB13" s="946"/>
      <c r="BC13" s="947"/>
      <c r="BD13" s="940"/>
      <c r="BE13" s="941"/>
      <c r="BF13" s="945"/>
      <c r="BG13" s="946"/>
      <c r="BH13" s="946"/>
      <c r="BI13" s="947"/>
      <c r="BJ13" s="940"/>
      <c r="BK13" s="941"/>
      <c r="BL13" s="945"/>
      <c r="BM13" s="946"/>
      <c r="BN13" s="946"/>
      <c r="BO13" s="947"/>
      <c r="BP13" s="940"/>
      <c r="BQ13" s="941"/>
      <c r="BR13" s="945"/>
      <c r="BS13" s="946"/>
      <c r="BT13" s="946"/>
      <c r="BU13" s="947"/>
      <c r="BV13" s="940"/>
      <c r="BW13" s="941"/>
      <c r="BX13" s="946"/>
      <c r="BY13" s="946"/>
      <c r="BZ13" s="946"/>
      <c r="CA13" s="947"/>
      <c r="CB13" s="940"/>
      <c r="CC13" s="1001"/>
      <c r="CD13" s="1038"/>
      <c r="CE13" s="1039"/>
      <c r="CF13" s="1039"/>
      <c r="CG13" s="1040"/>
    </row>
    <row r="14" spans="1:85" ht="11.15" customHeight="1" x14ac:dyDescent="0.2">
      <c r="A14" s="1013"/>
      <c r="B14" s="1014"/>
      <c r="C14" s="1014"/>
      <c r="D14" s="1015"/>
      <c r="E14" s="1019"/>
      <c r="F14" s="1014"/>
      <c r="G14" s="1014"/>
      <c r="H14" s="1014"/>
      <c r="I14" s="1020"/>
      <c r="J14" s="1008" t="s">
        <v>246</v>
      </c>
      <c r="K14" s="1009"/>
      <c r="L14" s="1009"/>
      <c r="M14" s="1009"/>
      <c r="N14" s="1009"/>
      <c r="O14" s="1010"/>
      <c r="P14" s="1011"/>
      <c r="Q14" s="943"/>
      <c r="R14" s="943"/>
      <c r="S14" s="944"/>
      <c r="T14" s="938"/>
      <c r="U14" s="939"/>
      <c r="V14" s="942"/>
      <c r="W14" s="943"/>
      <c r="X14" s="943"/>
      <c r="Y14" s="944"/>
      <c r="Z14" s="938"/>
      <c r="AA14" s="939"/>
      <c r="AB14" s="942"/>
      <c r="AC14" s="943"/>
      <c r="AD14" s="943"/>
      <c r="AE14" s="944"/>
      <c r="AF14" s="938"/>
      <c r="AG14" s="939"/>
      <c r="AH14" s="942"/>
      <c r="AI14" s="943"/>
      <c r="AJ14" s="943"/>
      <c r="AK14" s="944"/>
      <c r="AL14" s="938"/>
      <c r="AM14" s="939"/>
      <c r="AN14" s="942"/>
      <c r="AO14" s="943"/>
      <c r="AP14" s="943"/>
      <c r="AQ14" s="944"/>
      <c r="AR14" s="938"/>
      <c r="AS14" s="939"/>
      <c r="AT14" s="942"/>
      <c r="AU14" s="943"/>
      <c r="AV14" s="943"/>
      <c r="AW14" s="944"/>
      <c r="AX14" s="938"/>
      <c r="AY14" s="939"/>
      <c r="AZ14" s="942"/>
      <c r="BA14" s="943"/>
      <c r="BB14" s="943"/>
      <c r="BC14" s="944"/>
      <c r="BD14" s="938"/>
      <c r="BE14" s="939"/>
      <c r="BF14" s="942"/>
      <c r="BG14" s="943"/>
      <c r="BH14" s="943"/>
      <c r="BI14" s="944"/>
      <c r="BJ14" s="938"/>
      <c r="BK14" s="939"/>
      <c r="BL14" s="942"/>
      <c r="BM14" s="943"/>
      <c r="BN14" s="943"/>
      <c r="BO14" s="944"/>
      <c r="BP14" s="938"/>
      <c r="BQ14" s="939"/>
      <c r="BR14" s="942"/>
      <c r="BS14" s="943"/>
      <c r="BT14" s="943"/>
      <c r="BU14" s="944"/>
      <c r="BV14" s="938"/>
      <c r="BW14" s="939"/>
      <c r="BX14" s="943"/>
      <c r="BY14" s="943"/>
      <c r="BZ14" s="943"/>
      <c r="CA14" s="944"/>
      <c r="CB14" s="938"/>
      <c r="CC14" s="1000"/>
      <c r="CD14" s="1038"/>
      <c r="CE14" s="1039"/>
      <c r="CF14" s="1039"/>
      <c r="CG14" s="1040"/>
    </row>
    <row r="15" spans="1:85" ht="11.15" customHeight="1" x14ac:dyDescent="0.2">
      <c r="A15" s="1016"/>
      <c r="B15" s="1017"/>
      <c r="C15" s="1017"/>
      <c r="D15" s="1018"/>
      <c r="E15" s="1021"/>
      <c r="F15" s="1017"/>
      <c r="G15" s="1017"/>
      <c r="H15" s="1017"/>
      <c r="I15" s="1022"/>
      <c r="J15" s="100"/>
      <c r="K15" s="101" t="s">
        <v>40</v>
      </c>
      <c r="L15" s="101"/>
      <c r="M15" s="101" t="s">
        <v>36</v>
      </c>
      <c r="N15" s="101"/>
      <c r="O15" s="102" t="s">
        <v>172</v>
      </c>
      <c r="P15" s="1012"/>
      <c r="Q15" s="946"/>
      <c r="R15" s="946"/>
      <c r="S15" s="947"/>
      <c r="T15" s="940"/>
      <c r="U15" s="941"/>
      <c r="V15" s="945"/>
      <c r="W15" s="946"/>
      <c r="X15" s="946"/>
      <c r="Y15" s="947"/>
      <c r="Z15" s="940"/>
      <c r="AA15" s="941"/>
      <c r="AB15" s="945"/>
      <c r="AC15" s="946"/>
      <c r="AD15" s="946"/>
      <c r="AE15" s="947"/>
      <c r="AF15" s="940"/>
      <c r="AG15" s="941"/>
      <c r="AH15" s="945"/>
      <c r="AI15" s="946"/>
      <c r="AJ15" s="946"/>
      <c r="AK15" s="947"/>
      <c r="AL15" s="940"/>
      <c r="AM15" s="941"/>
      <c r="AN15" s="945"/>
      <c r="AO15" s="946"/>
      <c r="AP15" s="946"/>
      <c r="AQ15" s="947"/>
      <c r="AR15" s="940"/>
      <c r="AS15" s="941"/>
      <c r="AT15" s="945"/>
      <c r="AU15" s="946"/>
      <c r="AV15" s="946"/>
      <c r="AW15" s="947"/>
      <c r="AX15" s="940"/>
      <c r="AY15" s="941"/>
      <c r="AZ15" s="945"/>
      <c r="BA15" s="946"/>
      <c r="BB15" s="946"/>
      <c r="BC15" s="947"/>
      <c r="BD15" s="940"/>
      <c r="BE15" s="941"/>
      <c r="BF15" s="945"/>
      <c r="BG15" s="946"/>
      <c r="BH15" s="946"/>
      <c r="BI15" s="947"/>
      <c r="BJ15" s="940"/>
      <c r="BK15" s="941"/>
      <c r="BL15" s="945"/>
      <c r="BM15" s="946"/>
      <c r="BN15" s="946"/>
      <c r="BO15" s="947"/>
      <c r="BP15" s="940"/>
      <c r="BQ15" s="941"/>
      <c r="BR15" s="945"/>
      <c r="BS15" s="946"/>
      <c r="BT15" s="946"/>
      <c r="BU15" s="947"/>
      <c r="BV15" s="940"/>
      <c r="BW15" s="941"/>
      <c r="BX15" s="946"/>
      <c r="BY15" s="946"/>
      <c r="BZ15" s="946"/>
      <c r="CA15" s="947"/>
      <c r="CB15" s="940"/>
      <c r="CC15" s="1001"/>
      <c r="CD15" s="1038"/>
      <c r="CE15" s="1039"/>
      <c r="CF15" s="1039"/>
      <c r="CG15" s="1040"/>
    </row>
    <row r="16" spans="1:85" ht="11.15" customHeight="1" x14ac:dyDescent="0.2">
      <c r="A16" s="1013"/>
      <c r="B16" s="1014"/>
      <c r="C16" s="1014"/>
      <c r="D16" s="1015"/>
      <c r="E16" s="1019"/>
      <c r="F16" s="1014"/>
      <c r="G16" s="1014"/>
      <c r="H16" s="1014"/>
      <c r="I16" s="1020"/>
      <c r="J16" s="1008" t="s">
        <v>246</v>
      </c>
      <c r="K16" s="1009"/>
      <c r="L16" s="1009"/>
      <c r="M16" s="1009"/>
      <c r="N16" s="1009"/>
      <c r="O16" s="1010"/>
      <c r="P16" s="1011"/>
      <c r="Q16" s="943"/>
      <c r="R16" s="943"/>
      <c r="S16" s="944"/>
      <c r="T16" s="938"/>
      <c r="U16" s="939"/>
      <c r="V16" s="942"/>
      <c r="W16" s="943"/>
      <c r="X16" s="943"/>
      <c r="Y16" s="944"/>
      <c r="Z16" s="938"/>
      <c r="AA16" s="939"/>
      <c r="AB16" s="942"/>
      <c r="AC16" s="943"/>
      <c r="AD16" s="943"/>
      <c r="AE16" s="944"/>
      <c r="AF16" s="938"/>
      <c r="AG16" s="939"/>
      <c r="AH16" s="942"/>
      <c r="AI16" s="943"/>
      <c r="AJ16" s="943"/>
      <c r="AK16" s="944"/>
      <c r="AL16" s="938"/>
      <c r="AM16" s="939"/>
      <c r="AN16" s="942"/>
      <c r="AO16" s="943"/>
      <c r="AP16" s="943"/>
      <c r="AQ16" s="944"/>
      <c r="AR16" s="938"/>
      <c r="AS16" s="939"/>
      <c r="AT16" s="942"/>
      <c r="AU16" s="943"/>
      <c r="AV16" s="943"/>
      <c r="AW16" s="944"/>
      <c r="AX16" s="938"/>
      <c r="AY16" s="939"/>
      <c r="AZ16" s="942"/>
      <c r="BA16" s="943"/>
      <c r="BB16" s="943"/>
      <c r="BC16" s="944"/>
      <c r="BD16" s="938"/>
      <c r="BE16" s="939"/>
      <c r="BF16" s="942"/>
      <c r="BG16" s="943"/>
      <c r="BH16" s="943"/>
      <c r="BI16" s="944"/>
      <c r="BJ16" s="938"/>
      <c r="BK16" s="939"/>
      <c r="BL16" s="942"/>
      <c r="BM16" s="943"/>
      <c r="BN16" s="943"/>
      <c r="BO16" s="944"/>
      <c r="BP16" s="938"/>
      <c r="BQ16" s="939"/>
      <c r="BR16" s="942"/>
      <c r="BS16" s="943"/>
      <c r="BT16" s="943"/>
      <c r="BU16" s="944"/>
      <c r="BV16" s="938"/>
      <c r="BW16" s="939"/>
      <c r="BX16" s="943"/>
      <c r="BY16" s="943"/>
      <c r="BZ16" s="943"/>
      <c r="CA16" s="944"/>
      <c r="CB16" s="938"/>
      <c r="CC16" s="1000"/>
      <c r="CD16" s="1038"/>
      <c r="CE16" s="1039"/>
      <c r="CF16" s="1039"/>
      <c r="CG16" s="1040"/>
    </row>
    <row r="17" spans="1:85" ht="11.15" customHeight="1" x14ac:dyDescent="0.2">
      <c r="A17" s="1016"/>
      <c r="B17" s="1017"/>
      <c r="C17" s="1017"/>
      <c r="D17" s="1018"/>
      <c r="E17" s="1021"/>
      <c r="F17" s="1017"/>
      <c r="G17" s="1017"/>
      <c r="H17" s="1017"/>
      <c r="I17" s="1022"/>
      <c r="J17" s="100"/>
      <c r="K17" s="101" t="s">
        <v>40</v>
      </c>
      <c r="L17" s="101"/>
      <c r="M17" s="101" t="s">
        <v>36</v>
      </c>
      <c r="N17" s="101"/>
      <c r="O17" s="102" t="s">
        <v>172</v>
      </c>
      <c r="P17" s="1012"/>
      <c r="Q17" s="946"/>
      <c r="R17" s="946"/>
      <c r="S17" s="947"/>
      <c r="T17" s="940"/>
      <c r="U17" s="941"/>
      <c r="V17" s="945"/>
      <c r="W17" s="946"/>
      <c r="X17" s="946"/>
      <c r="Y17" s="947"/>
      <c r="Z17" s="940"/>
      <c r="AA17" s="941"/>
      <c r="AB17" s="945"/>
      <c r="AC17" s="946"/>
      <c r="AD17" s="946"/>
      <c r="AE17" s="947"/>
      <c r="AF17" s="940"/>
      <c r="AG17" s="941"/>
      <c r="AH17" s="945"/>
      <c r="AI17" s="946"/>
      <c r="AJ17" s="946"/>
      <c r="AK17" s="947"/>
      <c r="AL17" s="940"/>
      <c r="AM17" s="941"/>
      <c r="AN17" s="945"/>
      <c r="AO17" s="946"/>
      <c r="AP17" s="946"/>
      <c r="AQ17" s="947"/>
      <c r="AR17" s="940"/>
      <c r="AS17" s="941"/>
      <c r="AT17" s="945"/>
      <c r="AU17" s="946"/>
      <c r="AV17" s="946"/>
      <c r="AW17" s="947"/>
      <c r="AX17" s="940"/>
      <c r="AY17" s="941"/>
      <c r="AZ17" s="945"/>
      <c r="BA17" s="946"/>
      <c r="BB17" s="946"/>
      <c r="BC17" s="947"/>
      <c r="BD17" s="940"/>
      <c r="BE17" s="941"/>
      <c r="BF17" s="945"/>
      <c r="BG17" s="946"/>
      <c r="BH17" s="946"/>
      <c r="BI17" s="947"/>
      <c r="BJ17" s="940"/>
      <c r="BK17" s="941"/>
      <c r="BL17" s="945"/>
      <c r="BM17" s="946"/>
      <c r="BN17" s="946"/>
      <c r="BO17" s="947"/>
      <c r="BP17" s="940"/>
      <c r="BQ17" s="941"/>
      <c r="BR17" s="945"/>
      <c r="BS17" s="946"/>
      <c r="BT17" s="946"/>
      <c r="BU17" s="947"/>
      <c r="BV17" s="940"/>
      <c r="BW17" s="941"/>
      <c r="BX17" s="946"/>
      <c r="BY17" s="946"/>
      <c r="BZ17" s="946"/>
      <c r="CA17" s="947"/>
      <c r="CB17" s="940"/>
      <c r="CC17" s="1001"/>
      <c r="CD17" s="1038"/>
      <c r="CE17" s="1039"/>
      <c r="CF17" s="1039"/>
      <c r="CG17" s="1040"/>
    </row>
    <row r="18" spans="1:85" ht="11.15" customHeight="1" x14ac:dyDescent="0.2">
      <c r="A18" s="1013"/>
      <c r="B18" s="1014"/>
      <c r="C18" s="1014"/>
      <c r="D18" s="1015"/>
      <c r="E18" s="1019"/>
      <c r="F18" s="1014"/>
      <c r="G18" s="1014"/>
      <c r="H18" s="1014"/>
      <c r="I18" s="1020"/>
      <c r="J18" s="1008" t="s">
        <v>246</v>
      </c>
      <c r="K18" s="1009"/>
      <c r="L18" s="1009"/>
      <c r="M18" s="1009"/>
      <c r="N18" s="1009"/>
      <c r="O18" s="1010"/>
      <c r="P18" s="1011"/>
      <c r="Q18" s="943"/>
      <c r="R18" s="943"/>
      <c r="S18" s="944"/>
      <c r="T18" s="938"/>
      <c r="U18" s="939"/>
      <c r="V18" s="942"/>
      <c r="W18" s="943"/>
      <c r="X18" s="943"/>
      <c r="Y18" s="944"/>
      <c r="Z18" s="938"/>
      <c r="AA18" s="939"/>
      <c r="AB18" s="942"/>
      <c r="AC18" s="943"/>
      <c r="AD18" s="943"/>
      <c r="AE18" s="944"/>
      <c r="AF18" s="938"/>
      <c r="AG18" s="939"/>
      <c r="AH18" s="942"/>
      <c r="AI18" s="943"/>
      <c r="AJ18" s="943"/>
      <c r="AK18" s="944"/>
      <c r="AL18" s="938"/>
      <c r="AM18" s="939"/>
      <c r="AN18" s="942"/>
      <c r="AO18" s="943"/>
      <c r="AP18" s="943"/>
      <c r="AQ18" s="944"/>
      <c r="AR18" s="938"/>
      <c r="AS18" s="939"/>
      <c r="AT18" s="942"/>
      <c r="AU18" s="943"/>
      <c r="AV18" s="943"/>
      <c r="AW18" s="944"/>
      <c r="AX18" s="938"/>
      <c r="AY18" s="939"/>
      <c r="AZ18" s="942"/>
      <c r="BA18" s="943"/>
      <c r="BB18" s="943"/>
      <c r="BC18" s="944"/>
      <c r="BD18" s="938"/>
      <c r="BE18" s="939"/>
      <c r="BF18" s="942"/>
      <c r="BG18" s="943"/>
      <c r="BH18" s="943"/>
      <c r="BI18" s="944"/>
      <c r="BJ18" s="938"/>
      <c r="BK18" s="939"/>
      <c r="BL18" s="942"/>
      <c r="BM18" s="943"/>
      <c r="BN18" s="943"/>
      <c r="BO18" s="944"/>
      <c r="BP18" s="938"/>
      <c r="BQ18" s="939"/>
      <c r="BR18" s="942"/>
      <c r="BS18" s="943"/>
      <c r="BT18" s="943"/>
      <c r="BU18" s="944"/>
      <c r="BV18" s="938"/>
      <c r="BW18" s="939"/>
      <c r="BX18" s="943"/>
      <c r="BY18" s="943"/>
      <c r="BZ18" s="943"/>
      <c r="CA18" s="944"/>
      <c r="CB18" s="938"/>
      <c r="CC18" s="1000"/>
      <c r="CD18" s="1038"/>
      <c r="CE18" s="1039"/>
      <c r="CF18" s="1039"/>
      <c r="CG18" s="1040"/>
    </row>
    <row r="19" spans="1:85" ht="11.15" customHeight="1" x14ac:dyDescent="0.2">
      <c r="A19" s="1016"/>
      <c r="B19" s="1017"/>
      <c r="C19" s="1017"/>
      <c r="D19" s="1018"/>
      <c r="E19" s="1021"/>
      <c r="F19" s="1017"/>
      <c r="G19" s="1017"/>
      <c r="H19" s="1017"/>
      <c r="I19" s="1022"/>
      <c r="J19" s="100"/>
      <c r="K19" s="101" t="s">
        <v>40</v>
      </c>
      <c r="L19" s="101"/>
      <c r="M19" s="101" t="s">
        <v>36</v>
      </c>
      <c r="N19" s="101"/>
      <c r="O19" s="102" t="s">
        <v>172</v>
      </c>
      <c r="P19" s="1012"/>
      <c r="Q19" s="946"/>
      <c r="R19" s="946"/>
      <c r="S19" s="947"/>
      <c r="T19" s="940"/>
      <c r="U19" s="941"/>
      <c r="V19" s="945"/>
      <c r="W19" s="946"/>
      <c r="X19" s="946"/>
      <c r="Y19" s="947"/>
      <c r="Z19" s="940"/>
      <c r="AA19" s="941"/>
      <c r="AB19" s="945"/>
      <c r="AC19" s="946"/>
      <c r="AD19" s="946"/>
      <c r="AE19" s="947"/>
      <c r="AF19" s="940"/>
      <c r="AG19" s="941"/>
      <c r="AH19" s="945"/>
      <c r="AI19" s="946"/>
      <c r="AJ19" s="946"/>
      <c r="AK19" s="947"/>
      <c r="AL19" s="940"/>
      <c r="AM19" s="941"/>
      <c r="AN19" s="945"/>
      <c r="AO19" s="946"/>
      <c r="AP19" s="946"/>
      <c r="AQ19" s="947"/>
      <c r="AR19" s="940"/>
      <c r="AS19" s="941"/>
      <c r="AT19" s="945"/>
      <c r="AU19" s="946"/>
      <c r="AV19" s="946"/>
      <c r="AW19" s="947"/>
      <c r="AX19" s="940"/>
      <c r="AY19" s="941"/>
      <c r="AZ19" s="945"/>
      <c r="BA19" s="946"/>
      <c r="BB19" s="946"/>
      <c r="BC19" s="947"/>
      <c r="BD19" s="940"/>
      <c r="BE19" s="941"/>
      <c r="BF19" s="945"/>
      <c r="BG19" s="946"/>
      <c r="BH19" s="946"/>
      <c r="BI19" s="947"/>
      <c r="BJ19" s="940"/>
      <c r="BK19" s="941"/>
      <c r="BL19" s="945"/>
      <c r="BM19" s="946"/>
      <c r="BN19" s="946"/>
      <c r="BO19" s="947"/>
      <c r="BP19" s="940"/>
      <c r="BQ19" s="941"/>
      <c r="BR19" s="945"/>
      <c r="BS19" s="946"/>
      <c r="BT19" s="946"/>
      <c r="BU19" s="947"/>
      <c r="BV19" s="940"/>
      <c r="BW19" s="941"/>
      <c r="BX19" s="946"/>
      <c r="BY19" s="946"/>
      <c r="BZ19" s="946"/>
      <c r="CA19" s="947"/>
      <c r="CB19" s="940"/>
      <c r="CC19" s="1001"/>
      <c r="CD19" s="1038"/>
      <c r="CE19" s="1039"/>
      <c r="CF19" s="1039"/>
      <c r="CG19" s="1040"/>
    </row>
    <row r="20" spans="1:85" ht="11.15" customHeight="1" x14ac:dyDescent="0.2">
      <c r="A20" s="1013"/>
      <c r="B20" s="1014"/>
      <c r="C20" s="1014"/>
      <c r="D20" s="1015"/>
      <c r="E20" s="1019"/>
      <c r="F20" s="1014"/>
      <c r="G20" s="1014"/>
      <c r="H20" s="1014"/>
      <c r="I20" s="1020"/>
      <c r="J20" s="1008" t="s">
        <v>246</v>
      </c>
      <c r="K20" s="1009"/>
      <c r="L20" s="1009"/>
      <c r="M20" s="1009"/>
      <c r="N20" s="1009"/>
      <c r="O20" s="1010"/>
      <c r="P20" s="1011"/>
      <c r="Q20" s="943"/>
      <c r="R20" s="943"/>
      <c r="S20" s="944"/>
      <c r="T20" s="938"/>
      <c r="U20" s="939"/>
      <c r="V20" s="942"/>
      <c r="W20" s="943"/>
      <c r="X20" s="943"/>
      <c r="Y20" s="944"/>
      <c r="Z20" s="938"/>
      <c r="AA20" s="939"/>
      <c r="AB20" s="942"/>
      <c r="AC20" s="943"/>
      <c r="AD20" s="943"/>
      <c r="AE20" s="944"/>
      <c r="AF20" s="938"/>
      <c r="AG20" s="939"/>
      <c r="AH20" s="942"/>
      <c r="AI20" s="943"/>
      <c r="AJ20" s="943"/>
      <c r="AK20" s="944"/>
      <c r="AL20" s="938"/>
      <c r="AM20" s="939"/>
      <c r="AN20" s="942"/>
      <c r="AO20" s="943"/>
      <c r="AP20" s="943"/>
      <c r="AQ20" s="944"/>
      <c r="AR20" s="938"/>
      <c r="AS20" s="939"/>
      <c r="AT20" s="942"/>
      <c r="AU20" s="943"/>
      <c r="AV20" s="943"/>
      <c r="AW20" s="944"/>
      <c r="AX20" s="938"/>
      <c r="AY20" s="939"/>
      <c r="AZ20" s="942"/>
      <c r="BA20" s="943"/>
      <c r="BB20" s="943"/>
      <c r="BC20" s="944"/>
      <c r="BD20" s="938"/>
      <c r="BE20" s="939"/>
      <c r="BF20" s="942"/>
      <c r="BG20" s="943"/>
      <c r="BH20" s="943"/>
      <c r="BI20" s="944"/>
      <c r="BJ20" s="938"/>
      <c r="BK20" s="939"/>
      <c r="BL20" s="942"/>
      <c r="BM20" s="943"/>
      <c r="BN20" s="943"/>
      <c r="BO20" s="944"/>
      <c r="BP20" s="938"/>
      <c r="BQ20" s="939"/>
      <c r="BR20" s="942"/>
      <c r="BS20" s="943"/>
      <c r="BT20" s="943"/>
      <c r="BU20" s="944"/>
      <c r="BV20" s="938"/>
      <c r="BW20" s="939"/>
      <c r="BX20" s="943"/>
      <c r="BY20" s="943"/>
      <c r="BZ20" s="943"/>
      <c r="CA20" s="944"/>
      <c r="CB20" s="938"/>
      <c r="CC20" s="1000"/>
      <c r="CD20" s="1038"/>
      <c r="CE20" s="1039"/>
      <c r="CF20" s="1039"/>
      <c r="CG20" s="1040"/>
    </row>
    <row r="21" spans="1:85" ht="11.15" customHeight="1" x14ac:dyDescent="0.2">
      <c r="A21" s="1016"/>
      <c r="B21" s="1017"/>
      <c r="C21" s="1017"/>
      <c r="D21" s="1018"/>
      <c r="E21" s="1021"/>
      <c r="F21" s="1017"/>
      <c r="G21" s="1017"/>
      <c r="H21" s="1017"/>
      <c r="I21" s="1022"/>
      <c r="J21" s="100"/>
      <c r="K21" s="101" t="s">
        <v>40</v>
      </c>
      <c r="L21" s="101"/>
      <c r="M21" s="101" t="s">
        <v>36</v>
      </c>
      <c r="N21" s="101"/>
      <c r="O21" s="102" t="s">
        <v>172</v>
      </c>
      <c r="P21" s="1012"/>
      <c r="Q21" s="946"/>
      <c r="R21" s="946"/>
      <c r="S21" s="947"/>
      <c r="T21" s="940"/>
      <c r="U21" s="941"/>
      <c r="V21" s="945"/>
      <c r="W21" s="946"/>
      <c r="X21" s="946"/>
      <c r="Y21" s="947"/>
      <c r="Z21" s="940"/>
      <c r="AA21" s="941"/>
      <c r="AB21" s="945"/>
      <c r="AC21" s="946"/>
      <c r="AD21" s="946"/>
      <c r="AE21" s="947"/>
      <c r="AF21" s="940"/>
      <c r="AG21" s="941"/>
      <c r="AH21" s="945"/>
      <c r="AI21" s="946"/>
      <c r="AJ21" s="946"/>
      <c r="AK21" s="947"/>
      <c r="AL21" s="940"/>
      <c r="AM21" s="941"/>
      <c r="AN21" s="945"/>
      <c r="AO21" s="946"/>
      <c r="AP21" s="946"/>
      <c r="AQ21" s="947"/>
      <c r="AR21" s="940"/>
      <c r="AS21" s="941"/>
      <c r="AT21" s="945"/>
      <c r="AU21" s="946"/>
      <c r="AV21" s="946"/>
      <c r="AW21" s="947"/>
      <c r="AX21" s="940"/>
      <c r="AY21" s="941"/>
      <c r="AZ21" s="945"/>
      <c r="BA21" s="946"/>
      <c r="BB21" s="946"/>
      <c r="BC21" s="947"/>
      <c r="BD21" s="940"/>
      <c r="BE21" s="941"/>
      <c r="BF21" s="945"/>
      <c r="BG21" s="946"/>
      <c r="BH21" s="946"/>
      <c r="BI21" s="947"/>
      <c r="BJ21" s="940"/>
      <c r="BK21" s="941"/>
      <c r="BL21" s="945"/>
      <c r="BM21" s="946"/>
      <c r="BN21" s="946"/>
      <c r="BO21" s="947"/>
      <c r="BP21" s="940"/>
      <c r="BQ21" s="941"/>
      <c r="BR21" s="945"/>
      <c r="BS21" s="946"/>
      <c r="BT21" s="946"/>
      <c r="BU21" s="947"/>
      <c r="BV21" s="940"/>
      <c r="BW21" s="941"/>
      <c r="BX21" s="946"/>
      <c r="BY21" s="946"/>
      <c r="BZ21" s="946"/>
      <c r="CA21" s="947"/>
      <c r="CB21" s="940"/>
      <c r="CC21" s="1001"/>
      <c r="CD21" s="1038"/>
      <c r="CE21" s="1039"/>
      <c r="CF21" s="1039"/>
      <c r="CG21" s="1040"/>
    </row>
    <row r="22" spans="1:85" ht="11.15" customHeight="1" x14ac:dyDescent="0.2">
      <c r="A22" s="1013"/>
      <c r="B22" s="1014"/>
      <c r="C22" s="1014"/>
      <c r="D22" s="1015"/>
      <c r="E22" s="1019"/>
      <c r="F22" s="1014"/>
      <c r="G22" s="1014"/>
      <c r="H22" s="1014"/>
      <c r="I22" s="1020"/>
      <c r="J22" s="1008" t="s">
        <v>246</v>
      </c>
      <c r="K22" s="1009"/>
      <c r="L22" s="1009"/>
      <c r="M22" s="1009"/>
      <c r="N22" s="1009"/>
      <c r="O22" s="1010"/>
      <c r="P22" s="1011"/>
      <c r="Q22" s="943"/>
      <c r="R22" s="943"/>
      <c r="S22" s="944"/>
      <c r="T22" s="938"/>
      <c r="U22" s="939"/>
      <c r="V22" s="942"/>
      <c r="W22" s="943"/>
      <c r="X22" s="943"/>
      <c r="Y22" s="944"/>
      <c r="Z22" s="938"/>
      <c r="AA22" s="939"/>
      <c r="AB22" s="942"/>
      <c r="AC22" s="943"/>
      <c r="AD22" s="943"/>
      <c r="AE22" s="944"/>
      <c r="AF22" s="938"/>
      <c r="AG22" s="939"/>
      <c r="AH22" s="942"/>
      <c r="AI22" s="943"/>
      <c r="AJ22" s="943"/>
      <c r="AK22" s="944"/>
      <c r="AL22" s="938"/>
      <c r="AM22" s="939"/>
      <c r="AN22" s="942"/>
      <c r="AO22" s="943"/>
      <c r="AP22" s="943"/>
      <c r="AQ22" s="944"/>
      <c r="AR22" s="938"/>
      <c r="AS22" s="939"/>
      <c r="AT22" s="942"/>
      <c r="AU22" s="943"/>
      <c r="AV22" s="943"/>
      <c r="AW22" s="944"/>
      <c r="AX22" s="938"/>
      <c r="AY22" s="939"/>
      <c r="AZ22" s="942"/>
      <c r="BA22" s="943"/>
      <c r="BB22" s="943"/>
      <c r="BC22" s="944"/>
      <c r="BD22" s="938"/>
      <c r="BE22" s="939"/>
      <c r="BF22" s="942"/>
      <c r="BG22" s="943"/>
      <c r="BH22" s="943"/>
      <c r="BI22" s="944"/>
      <c r="BJ22" s="938"/>
      <c r="BK22" s="939"/>
      <c r="BL22" s="942"/>
      <c r="BM22" s="943"/>
      <c r="BN22" s="943"/>
      <c r="BO22" s="944"/>
      <c r="BP22" s="938"/>
      <c r="BQ22" s="939"/>
      <c r="BR22" s="942"/>
      <c r="BS22" s="943"/>
      <c r="BT22" s="943"/>
      <c r="BU22" s="944"/>
      <c r="BV22" s="938"/>
      <c r="BW22" s="939"/>
      <c r="BX22" s="943"/>
      <c r="BY22" s="943"/>
      <c r="BZ22" s="943"/>
      <c r="CA22" s="944"/>
      <c r="CB22" s="938"/>
      <c r="CC22" s="1000"/>
      <c r="CD22" s="1038"/>
      <c r="CE22" s="1039"/>
      <c r="CF22" s="1039"/>
      <c r="CG22" s="1040"/>
    </row>
    <row r="23" spans="1:85" ht="11.15" customHeight="1" x14ac:dyDescent="0.2">
      <c r="A23" s="1016"/>
      <c r="B23" s="1017"/>
      <c r="C23" s="1017"/>
      <c r="D23" s="1018"/>
      <c r="E23" s="1021"/>
      <c r="F23" s="1017"/>
      <c r="G23" s="1017"/>
      <c r="H23" s="1017"/>
      <c r="I23" s="1022"/>
      <c r="J23" s="100"/>
      <c r="K23" s="101" t="s">
        <v>40</v>
      </c>
      <c r="L23" s="101"/>
      <c r="M23" s="101" t="s">
        <v>36</v>
      </c>
      <c r="N23" s="101"/>
      <c r="O23" s="102" t="s">
        <v>172</v>
      </c>
      <c r="P23" s="1012"/>
      <c r="Q23" s="946"/>
      <c r="R23" s="946"/>
      <c r="S23" s="947"/>
      <c r="T23" s="940"/>
      <c r="U23" s="941"/>
      <c r="V23" s="945"/>
      <c r="W23" s="946"/>
      <c r="X23" s="946"/>
      <c r="Y23" s="947"/>
      <c r="Z23" s="940"/>
      <c r="AA23" s="941"/>
      <c r="AB23" s="945"/>
      <c r="AC23" s="946"/>
      <c r="AD23" s="946"/>
      <c r="AE23" s="947"/>
      <c r="AF23" s="940"/>
      <c r="AG23" s="941"/>
      <c r="AH23" s="945"/>
      <c r="AI23" s="946"/>
      <c r="AJ23" s="946"/>
      <c r="AK23" s="947"/>
      <c r="AL23" s="940"/>
      <c r="AM23" s="941"/>
      <c r="AN23" s="945"/>
      <c r="AO23" s="946"/>
      <c r="AP23" s="946"/>
      <c r="AQ23" s="947"/>
      <c r="AR23" s="940"/>
      <c r="AS23" s="941"/>
      <c r="AT23" s="945"/>
      <c r="AU23" s="946"/>
      <c r="AV23" s="946"/>
      <c r="AW23" s="947"/>
      <c r="AX23" s="940"/>
      <c r="AY23" s="941"/>
      <c r="AZ23" s="945"/>
      <c r="BA23" s="946"/>
      <c r="BB23" s="946"/>
      <c r="BC23" s="947"/>
      <c r="BD23" s="940"/>
      <c r="BE23" s="941"/>
      <c r="BF23" s="945"/>
      <c r="BG23" s="946"/>
      <c r="BH23" s="946"/>
      <c r="BI23" s="947"/>
      <c r="BJ23" s="940"/>
      <c r="BK23" s="941"/>
      <c r="BL23" s="945"/>
      <c r="BM23" s="946"/>
      <c r="BN23" s="946"/>
      <c r="BO23" s="947"/>
      <c r="BP23" s="940"/>
      <c r="BQ23" s="941"/>
      <c r="BR23" s="945"/>
      <c r="BS23" s="946"/>
      <c r="BT23" s="946"/>
      <c r="BU23" s="947"/>
      <c r="BV23" s="940"/>
      <c r="BW23" s="941"/>
      <c r="BX23" s="946"/>
      <c r="BY23" s="946"/>
      <c r="BZ23" s="946"/>
      <c r="CA23" s="947"/>
      <c r="CB23" s="940"/>
      <c r="CC23" s="1001"/>
      <c r="CD23" s="1038"/>
      <c r="CE23" s="1039"/>
      <c r="CF23" s="1039"/>
      <c r="CG23" s="1040"/>
    </row>
    <row r="24" spans="1:85" ht="11.15" customHeight="1" x14ac:dyDescent="0.2">
      <c r="A24" s="1013"/>
      <c r="B24" s="1014"/>
      <c r="C24" s="1014"/>
      <c r="D24" s="1015"/>
      <c r="E24" s="1019"/>
      <c r="F24" s="1014"/>
      <c r="G24" s="1014"/>
      <c r="H24" s="1014"/>
      <c r="I24" s="1020"/>
      <c r="J24" s="1008" t="s">
        <v>246</v>
      </c>
      <c r="K24" s="1009"/>
      <c r="L24" s="1009"/>
      <c r="M24" s="1009"/>
      <c r="N24" s="1009"/>
      <c r="O24" s="1010"/>
      <c r="P24" s="1011"/>
      <c r="Q24" s="943"/>
      <c r="R24" s="943"/>
      <c r="S24" s="944"/>
      <c r="T24" s="938"/>
      <c r="U24" s="939"/>
      <c r="V24" s="942"/>
      <c r="W24" s="943"/>
      <c r="X24" s="943"/>
      <c r="Y24" s="944"/>
      <c r="Z24" s="938"/>
      <c r="AA24" s="939"/>
      <c r="AB24" s="942"/>
      <c r="AC24" s="943"/>
      <c r="AD24" s="943"/>
      <c r="AE24" s="944"/>
      <c r="AF24" s="938"/>
      <c r="AG24" s="939"/>
      <c r="AH24" s="942"/>
      <c r="AI24" s="943"/>
      <c r="AJ24" s="943"/>
      <c r="AK24" s="944"/>
      <c r="AL24" s="938"/>
      <c r="AM24" s="939"/>
      <c r="AN24" s="942"/>
      <c r="AO24" s="943"/>
      <c r="AP24" s="943"/>
      <c r="AQ24" s="944"/>
      <c r="AR24" s="938"/>
      <c r="AS24" s="939"/>
      <c r="AT24" s="942"/>
      <c r="AU24" s="943"/>
      <c r="AV24" s="943"/>
      <c r="AW24" s="944"/>
      <c r="AX24" s="938"/>
      <c r="AY24" s="939"/>
      <c r="AZ24" s="942"/>
      <c r="BA24" s="943"/>
      <c r="BB24" s="943"/>
      <c r="BC24" s="944"/>
      <c r="BD24" s="938"/>
      <c r="BE24" s="939"/>
      <c r="BF24" s="942"/>
      <c r="BG24" s="943"/>
      <c r="BH24" s="943"/>
      <c r="BI24" s="944"/>
      <c r="BJ24" s="938"/>
      <c r="BK24" s="939"/>
      <c r="BL24" s="942"/>
      <c r="BM24" s="943"/>
      <c r="BN24" s="943"/>
      <c r="BO24" s="944"/>
      <c r="BP24" s="938"/>
      <c r="BQ24" s="939"/>
      <c r="BR24" s="942"/>
      <c r="BS24" s="943"/>
      <c r="BT24" s="943"/>
      <c r="BU24" s="944"/>
      <c r="BV24" s="938"/>
      <c r="BW24" s="939"/>
      <c r="BX24" s="943"/>
      <c r="BY24" s="943"/>
      <c r="BZ24" s="943"/>
      <c r="CA24" s="944"/>
      <c r="CB24" s="938"/>
      <c r="CC24" s="1000"/>
      <c r="CD24" s="1038"/>
      <c r="CE24" s="1039"/>
      <c r="CF24" s="1039"/>
      <c r="CG24" s="1040"/>
    </row>
    <row r="25" spans="1:85" ht="11.15" customHeight="1" x14ac:dyDescent="0.2">
      <c r="A25" s="1016"/>
      <c r="B25" s="1017"/>
      <c r="C25" s="1017"/>
      <c r="D25" s="1018"/>
      <c r="E25" s="1021"/>
      <c r="F25" s="1017"/>
      <c r="G25" s="1017"/>
      <c r="H25" s="1017"/>
      <c r="I25" s="1022"/>
      <c r="J25" s="100"/>
      <c r="K25" s="101" t="s">
        <v>40</v>
      </c>
      <c r="L25" s="101"/>
      <c r="M25" s="101" t="s">
        <v>36</v>
      </c>
      <c r="N25" s="101"/>
      <c r="O25" s="102" t="s">
        <v>172</v>
      </c>
      <c r="P25" s="1012"/>
      <c r="Q25" s="946"/>
      <c r="R25" s="946"/>
      <c r="S25" s="947"/>
      <c r="T25" s="940"/>
      <c r="U25" s="941"/>
      <c r="V25" s="945"/>
      <c r="W25" s="946"/>
      <c r="X25" s="946"/>
      <c r="Y25" s="947"/>
      <c r="Z25" s="940"/>
      <c r="AA25" s="941"/>
      <c r="AB25" s="945"/>
      <c r="AC25" s="946"/>
      <c r="AD25" s="946"/>
      <c r="AE25" s="947"/>
      <c r="AF25" s="940"/>
      <c r="AG25" s="941"/>
      <c r="AH25" s="945"/>
      <c r="AI25" s="946"/>
      <c r="AJ25" s="946"/>
      <c r="AK25" s="947"/>
      <c r="AL25" s="940"/>
      <c r="AM25" s="941"/>
      <c r="AN25" s="945"/>
      <c r="AO25" s="946"/>
      <c r="AP25" s="946"/>
      <c r="AQ25" s="947"/>
      <c r="AR25" s="940"/>
      <c r="AS25" s="941"/>
      <c r="AT25" s="945"/>
      <c r="AU25" s="946"/>
      <c r="AV25" s="946"/>
      <c r="AW25" s="947"/>
      <c r="AX25" s="940"/>
      <c r="AY25" s="941"/>
      <c r="AZ25" s="945"/>
      <c r="BA25" s="946"/>
      <c r="BB25" s="946"/>
      <c r="BC25" s="947"/>
      <c r="BD25" s="940"/>
      <c r="BE25" s="941"/>
      <c r="BF25" s="945"/>
      <c r="BG25" s="946"/>
      <c r="BH25" s="946"/>
      <c r="BI25" s="947"/>
      <c r="BJ25" s="940"/>
      <c r="BK25" s="941"/>
      <c r="BL25" s="945"/>
      <c r="BM25" s="946"/>
      <c r="BN25" s="946"/>
      <c r="BO25" s="947"/>
      <c r="BP25" s="940"/>
      <c r="BQ25" s="941"/>
      <c r="BR25" s="945"/>
      <c r="BS25" s="946"/>
      <c r="BT25" s="946"/>
      <c r="BU25" s="947"/>
      <c r="BV25" s="940"/>
      <c r="BW25" s="941"/>
      <c r="BX25" s="946"/>
      <c r="BY25" s="946"/>
      <c r="BZ25" s="946"/>
      <c r="CA25" s="947"/>
      <c r="CB25" s="940"/>
      <c r="CC25" s="1001"/>
      <c r="CD25" s="1038"/>
      <c r="CE25" s="1039"/>
      <c r="CF25" s="1039"/>
      <c r="CG25" s="1040"/>
    </row>
    <row r="26" spans="1:85" ht="11.15" customHeight="1" x14ac:dyDescent="0.2">
      <c r="A26" s="1002"/>
      <c r="B26" s="1003"/>
      <c r="C26" s="1003"/>
      <c r="D26" s="1004"/>
      <c r="E26" s="1005"/>
      <c r="F26" s="1003"/>
      <c r="G26" s="1003"/>
      <c r="H26" s="1003"/>
      <c r="I26" s="1006"/>
      <c r="J26" s="1008" t="s">
        <v>246</v>
      </c>
      <c r="K26" s="1009"/>
      <c r="L26" s="1009"/>
      <c r="M26" s="1009"/>
      <c r="N26" s="1009"/>
      <c r="O26" s="1010"/>
      <c r="P26" s="1011"/>
      <c r="Q26" s="943"/>
      <c r="R26" s="943"/>
      <c r="S26" s="944"/>
      <c r="T26" s="938"/>
      <c r="U26" s="939"/>
      <c r="V26" s="942"/>
      <c r="W26" s="943"/>
      <c r="X26" s="943"/>
      <c r="Y26" s="944"/>
      <c r="Z26" s="938"/>
      <c r="AA26" s="939"/>
      <c r="AB26" s="942"/>
      <c r="AC26" s="943"/>
      <c r="AD26" s="943"/>
      <c r="AE26" s="944"/>
      <c r="AF26" s="938"/>
      <c r="AG26" s="939"/>
      <c r="AH26" s="942"/>
      <c r="AI26" s="943"/>
      <c r="AJ26" s="943"/>
      <c r="AK26" s="944"/>
      <c r="AL26" s="938"/>
      <c r="AM26" s="939"/>
      <c r="AN26" s="942"/>
      <c r="AO26" s="943"/>
      <c r="AP26" s="943"/>
      <c r="AQ26" s="944"/>
      <c r="AR26" s="938"/>
      <c r="AS26" s="939"/>
      <c r="AT26" s="942"/>
      <c r="AU26" s="943"/>
      <c r="AV26" s="943"/>
      <c r="AW26" s="944"/>
      <c r="AX26" s="938"/>
      <c r="AY26" s="939"/>
      <c r="AZ26" s="942"/>
      <c r="BA26" s="943"/>
      <c r="BB26" s="943"/>
      <c r="BC26" s="944"/>
      <c r="BD26" s="938"/>
      <c r="BE26" s="939"/>
      <c r="BF26" s="942"/>
      <c r="BG26" s="943"/>
      <c r="BH26" s="943"/>
      <c r="BI26" s="944"/>
      <c r="BJ26" s="938"/>
      <c r="BK26" s="939"/>
      <c r="BL26" s="942"/>
      <c r="BM26" s="943"/>
      <c r="BN26" s="943"/>
      <c r="BO26" s="944"/>
      <c r="BP26" s="938"/>
      <c r="BQ26" s="939"/>
      <c r="BR26" s="942"/>
      <c r="BS26" s="943"/>
      <c r="BT26" s="943"/>
      <c r="BU26" s="944"/>
      <c r="BV26" s="938"/>
      <c r="BW26" s="939"/>
      <c r="BX26" s="943"/>
      <c r="BY26" s="943"/>
      <c r="BZ26" s="943"/>
      <c r="CA26" s="944"/>
      <c r="CB26" s="938"/>
      <c r="CC26" s="1000"/>
      <c r="CD26" s="1038"/>
      <c r="CE26" s="1039"/>
      <c r="CF26" s="1039"/>
      <c r="CG26" s="1040"/>
    </row>
    <row r="27" spans="1:85" ht="11.15" customHeight="1" thickBot="1" x14ac:dyDescent="0.25">
      <c r="A27" s="1002"/>
      <c r="B27" s="1003"/>
      <c r="C27" s="1003"/>
      <c r="D27" s="1004"/>
      <c r="E27" s="1007"/>
      <c r="F27" s="1003"/>
      <c r="G27" s="1003"/>
      <c r="H27" s="1003"/>
      <c r="I27" s="1006"/>
      <c r="J27" s="103"/>
      <c r="K27" s="104" t="s">
        <v>40</v>
      </c>
      <c r="L27" s="104"/>
      <c r="M27" s="104" t="s">
        <v>36</v>
      </c>
      <c r="N27" s="104"/>
      <c r="O27" s="105" t="s">
        <v>172</v>
      </c>
      <c r="P27" s="1012"/>
      <c r="Q27" s="946"/>
      <c r="R27" s="946"/>
      <c r="S27" s="947"/>
      <c r="T27" s="940"/>
      <c r="U27" s="941"/>
      <c r="V27" s="945"/>
      <c r="W27" s="946"/>
      <c r="X27" s="946"/>
      <c r="Y27" s="947"/>
      <c r="Z27" s="940"/>
      <c r="AA27" s="941"/>
      <c r="AB27" s="945"/>
      <c r="AC27" s="946"/>
      <c r="AD27" s="946"/>
      <c r="AE27" s="947"/>
      <c r="AF27" s="940"/>
      <c r="AG27" s="941"/>
      <c r="AH27" s="945"/>
      <c r="AI27" s="946"/>
      <c r="AJ27" s="946"/>
      <c r="AK27" s="947"/>
      <c r="AL27" s="940"/>
      <c r="AM27" s="941"/>
      <c r="AN27" s="945"/>
      <c r="AO27" s="946"/>
      <c r="AP27" s="946"/>
      <c r="AQ27" s="947"/>
      <c r="AR27" s="940"/>
      <c r="AS27" s="941"/>
      <c r="AT27" s="945"/>
      <c r="AU27" s="946"/>
      <c r="AV27" s="946"/>
      <c r="AW27" s="947"/>
      <c r="AX27" s="940"/>
      <c r="AY27" s="941"/>
      <c r="AZ27" s="945"/>
      <c r="BA27" s="946"/>
      <c r="BB27" s="946"/>
      <c r="BC27" s="947"/>
      <c r="BD27" s="940"/>
      <c r="BE27" s="941"/>
      <c r="BF27" s="945"/>
      <c r="BG27" s="946"/>
      <c r="BH27" s="946"/>
      <c r="BI27" s="947"/>
      <c r="BJ27" s="940"/>
      <c r="BK27" s="941"/>
      <c r="BL27" s="945"/>
      <c r="BM27" s="946"/>
      <c r="BN27" s="946"/>
      <c r="BO27" s="947"/>
      <c r="BP27" s="940"/>
      <c r="BQ27" s="941"/>
      <c r="BR27" s="945"/>
      <c r="BS27" s="946"/>
      <c r="BT27" s="946"/>
      <c r="BU27" s="947"/>
      <c r="BV27" s="940"/>
      <c r="BW27" s="941"/>
      <c r="BX27" s="946"/>
      <c r="BY27" s="946"/>
      <c r="BZ27" s="946"/>
      <c r="CA27" s="947"/>
      <c r="CB27" s="940"/>
      <c r="CC27" s="1001"/>
      <c r="CD27" s="1041"/>
      <c r="CE27" s="1042"/>
      <c r="CF27" s="1042"/>
      <c r="CG27" s="1043"/>
    </row>
    <row r="28" spans="1:85" ht="29.25" customHeight="1" thickTop="1" x14ac:dyDescent="0.2">
      <c r="A28" s="983"/>
      <c r="B28" s="984"/>
      <c r="C28" s="984"/>
      <c r="D28" s="984"/>
      <c r="E28" s="984"/>
      <c r="F28" s="984"/>
      <c r="G28" s="984"/>
      <c r="H28" s="984"/>
      <c r="I28" s="985"/>
      <c r="J28" s="992" t="s">
        <v>247</v>
      </c>
      <c r="K28" s="993"/>
      <c r="L28" s="993"/>
      <c r="M28" s="993"/>
      <c r="N28" s="993"/>
      <c r="O28" s="994"/>
      <c r="P28" s="995"/>
      <c r="Q28" s="963"/>
      <c r="R28" s="963"/>
      <c r="S28" s="963"/>
      <c r="T28" s="963"/>
      <c r="U28" s="963"/>
      <c r="V28" s="963"/>
      <c r="W28" s="963"/>
      <c r="X28" s="963"/>
      <c r="Y28" s="963"/>
      <c r="Z28" s="963"/>
      <c r="AA28" s="963"/>
      <c r="AB28" s="963"/>
      <c r="AC28" s="963"/>
      <c r="AD28" s="963"/>
      <c r="AE28" s="963"/>
      <c r="AF28" s="963"/>
      <c r="AG28" s="963"/>
      <c r="AH28" s="963"/>
      <c r="AI28" s="963"/>
      <c r="AJ28" s="963"/>
      <c r="AK28" s="963"/>
      <c r="AL28" s="963"/>
      <c r="AM28" s="963"/>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c r="BP28" s="963"/>
      <c r="BQ28" s="963"/>
      <c r="BR28" s="963"/>
      <c r="BS28" s="963"/>
      <c r="BT28" s="963"/>
      <c r="BU28" s="963"/>
      <c r="BV28" s="963"/>
      <c r="BW28" s="963"/>
      <c r="BX28" s="963"/>
      <c r="BY28" s="963"/>
      <c r="BZ28" s="963"/>
      <c r="CA28" s="963"/>
      <c r="CB28" s="963"/>
      <c r="CC28" s="964"/>
      <c r="CD28" s="965"/>
      <c r="CE28" s="966"/>
      <c r="CF28" s="967"/>
      <c r="CG28" s="968"/>
    </row>
    <row r="29" spans="1:85" ht="29.25" customHeight="1" thickBot="1" x14ac:dyDescent="0.25">
      <c r="A29" s="986"/>
      <c r="B29" s="987"/>
      <c r="C29" s="987"/>
      <c r="D29" s="987"/>
      <c r="E29" s="987"/>
      <c r="F29" s="987"/>
      <c r="G29" s="987"/>
      <c r="H29" s="987"/>
      <c r="I29" s="988"/>
      <c r="J29" s="969" t="s">
        <v>248</v>
      </c>
      <c r="K29" s="970"/>
      <c r="L29" s="970"/>
      <c r="M29" s="970"/>
      <c r="N29" s="970"/>
      <c r="O29" s="971"/>
      <c r="P29" s="972"/>
      <c r="Q29" s="973"/>
      <c r="R29" s="973"/>
      <c r="S29" s="973"/>
      <c r="T29" s="973"/>
      <c r="U29" s="974"/>
      <c r="V29" s="975"/>
      <c r="W29" s="976"/>
      <c r="X29" s="976"/>
      <c r="Y29" s="976"/>
      <c r="Z29" s="976"/>
      <c r="AA29" s="977"/>
      <c r="AB29" s="975"/>
      <c r="AC29" s="973"/>
      <c r="AD29" s="973"/>
      <c r="AE29" s="973"/>
      <c r="AF29" s="973"/>
      <c r="AG29" s="974"/>
      <c r="AH29" s="978"/>
      <c r="AI29" s="978"/>
      <c r="AJ29" s="978"/>
      <c r="AK29" s="978"/>
      <c r="AL29" s="978"/>
      <c r="AM29" s="978"/>
      <c r="AN29" s="978"/>
      <c r="AO29" s="978"/>
      <c r="AP29" s="978"/>
      <c r="AQ29" s="978"/>
      <c r="AR29" s="978"/>
      <c r="AS29" s="978"/>
      <c r="AT29" s="978"/>
      <c r="AU29" s="978"/>
      <c r="AV29" s="978"/>
      <c r="AW29" s="978"/>
      <c r="AX29" s="978"/>
      <c r="AY29" s="978"/>
      <c r="AZ29" s="978"/>
      <c r="BA29" s="978"/>
      <c r="BB29" s="978"/>
      <c r="BC29" s="978"/>
      <c r="BD29" s="978"/>
      <c r="BE29" s="978"/>
      <c r="BF29" s="978"/>
      <c r="BG29" s="978"/>
      <c r="BH29" s="978"/>
      <c r="BI29" s="978"/>
      <c r="BJ29" s="978"/>
      <c r="BK29" s="978"/>
      <c r="BL29" s="978"/>
      <c r="BM29" s="978"/>
      <c r="BN29" s="978"/>
      <c r="BO29" s="978"/>
      <c r="BP29" s="978"/>
      <c r="BQ29" s="978"/>
      <c r="BR29" s="978"/>
      <c r="BS29" s="978"/>
      <c r="BT29" s="978"/>
      <c r="BU29" s="978"/>
      <c r="BV29" s="978"/>
      <c r="BW29" s="978"/>
      <c r="BX29" s="978"/>
      <c r="BY29" s="978"/>
      <c r="BZ29" s="978"/>
      <c r="CA29" s="978"/>
      <c r="CB29" s="978"/>
      <c r="CC29" s="979"/>
      <c r="CD29" s="980"/>
      <c r="CE29" s="981"/>
      <c r="CF29" s="973"/>
      <c r="CG29" s="982"/>
    </row>
    <row r="30" spans="1:85" ht="29.25" customHeight="1" thickTop="1" thickBot="1" x14ac:dyDescent="0.25">
      <c r="A30" s="989"/>
      <c r="B30" s="990"/>
      <c r="C30" s="990"/>
      <c r="D30" s="990"/>
      <c r="E30" s="990"/>
      <c r="F30" s="990"/>
      <c r="G30" s="990"/>
      <c r="H30" s="990"/>
      <c r="I30" s="991"/>
      <c r="J30" s="996" t="s">
        <v>249</v>
      </c>
      <c r="K30" s="997"/>
      <c r="L30" s="997"/>
      <c r="M30" s="997"/>
      <c r="N30" s="997"/>
      <c r="O30" s="998"/>
      <c r="P30" s="999"/>
      <c r="Q30" s="954"/>
      <c r="R30" s="954"/>
      <c r="S30" s="954"/>
      <c r="T30" s="954"/>
      <c r="U30" s="954"/>
      <c r="V30" s="953"/>
      <c r="W30" s="954"/>
      <c r="X30" s="954"/>
      <c r="Y30" s="954"/>
      <c r="Z30" s="954"/>
      <c r="AA30" s="955"/>
      <c r="AB30" s="953"/>
      <c r="AC30" s="954"/>
      <c r="AD30" s="954"/>
      <c r="AE30" s="954"/>
      <c r="AF30" s="954"/>
      <c r="AG30" s="955"/>
      <c r="AH30" s="953"/>
      <c r="AI30" s="954"/>
      <c r="AJ30" s="954"/>
      <c r="AK30" s="954"/>
      <c r="AL30" s="954"/>
      <c r="AM30" s="955"/>
      <c r="AN30" s="953"/>
      <c r="AO30" s="954"/>
      <c r="AP30" s="954"/>
      <c r="AQ30" s="954"/>
      <c r="AR30" s="954"/>
      <c r="AS30" s="955"/>
      <c r="AT30" s="953"/>
      <c r="AU30" s="954"/>
      <c r="AV30" s="954"/>
      <c r="AW30" s="954"/>
      <c r="AX30" s="954"/>
      <c r="AY30" s="955"/>
      <c r="AZ30" s="953"/>
      <c r="BA30" s="954"/>
      <c r="BB30" s="954"/>
      <c r="BC30" s="954"/>
      <c r="BD30" s="954"/>
      <c r="BE30" s="955"/>
      <c r="BF30" s="953"/>
      <c r="BG30" s="954"/>
      <c r="BH30" s="954"/>
      <c r="BI30" s="954"/>
      <c r="BJ30" s="954"/>
      <c r="BK30" s="955"/>
      <c r="BL30" s="953"/>
      <c r="BM30" s="954"/>
      <c r="BN30" s="954"/>
      <c r="BO30" s="954"/>
      <c r="BP30" s="954"/>
      <c r="BQ30" s="955"/>
      <c r="BR30" s="953"/>
      <c r="BS30" s="954"/>
      <c r="BT30" s="954"/>
      <c r="BU30" s="954"/>
      <c r="BV30" s="954"/>
      <c r="BW30" s="955"/>
      <c r="BX30" s="954"/>
      <c r="BY30" s="954"/>
      <c r="BZ30" s="954"/>
      <c r="CA30" s="954"/>
      <c r="CB30" s="954"/>
      <c r="CC30" s="956"/>
      <c r="CD30" s="957"/>
      <c r="CE30" s="958"/>
      <c r="CF30" s="959"/>
      <c r="CG30" s="960"/>
    </row>
    <row r="31" spans="1:85" ht="18.75" customHeight="1" x14ac:dyDescent="0.2">
      <c r="A31" s="961" t="s">
        <v>250</v>
      </c>
      <c r="B31" s="962"/>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62"/>
      <c r="AC31" s="962"/>
      <c r="AD31" s="962"/>
      <c r="AE31" s="962"/>
      <c r="AF31" s="962"/>
      <c r="AG31" s="962"/>
      <c r="AH31" s="962"/>
      <c r="AI31" s="962"/>
      <c r="AJ31" s="962"/>
      <c r="AK31" s="962"/>
      <c r="AL31" s="962"/>
      <c r="AM31" s="962"/>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c r="BP31" s="962"/>
      <c r="BQ31" s="962"/>
      <c r="BR31" s="962"/>
      <c r="BS31" s="962"/>
      <c r="BT31" s="962"/>
      <c r="BU31" s="962"/>
      <c r="BV31" s="962"/>
      <c r="BW31" s="962"/>
      <c r="BX31" s="962"/>
      <c r="BY31" s="962"/>
      <c r="BZ31" s="962"/>
      <c r="CA31" s="962"/>
      <c r="CB31" s="962"/>
      <c r="CC31" s="962"/>
      <c r="CE31" s="106"/>
      <c r="CF31" s="107"/>
      <c r="CG31" s="107"/>
    </row>
    <row r="32" spans="1:85" s="93" customFormat="1" ht="15.75" customHeight="1" x14ac:dyDescent="0.2">
      <c r="A32" s="948" t="s">
        <v>251</v>
      </c>
      <c r="B32" s="949"/>
      <c r="C32" s="949"/>
      <c r="D32" s="949"/>
      <c r="E32" s="949"/>
      <c r="F32" s="949"/>
      <c r="G32" s="949"/>
      <c r="H32" s="949"/>
      <c r="I32" s="949"/>
      <c r="J32" s="949"/>
      <c r="K32" s="949"/>
      <c r="L32" s="949"/>
      <c r="M32" s="949"/>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c r="AT32" s="949"/>
      <c r="AU32" s="949"/>
      <c r="AV32" s="949"/>
      <c r="AW32" s="949"/>
      <c r="AX32" s="949"/>
      <c r="AY32" s="949"/>
      <c r="AZ32" s="949"/>
      <c r="BA32" s="949"/>
      <c r="BB32" s="949"/>
      <c r="BC32" s="949"/>
      <c r="BD32" s="949"/>
      <c r="BE32" s="949"/>
      <c r="BF32" s="949"/>
      <c r="BG32" s="949"/>
      <c r="BH32" s="949"/>
      <c r="BI32" s="949"/>
      <c r="BJ32" s="949"/>
      <c r="BK32" s="949"/>
      <c r="BL32" s="949"/>
      <c r="BM32" s="949"/>
      <c r="BN32" s="949"/>
      <c r="BO32" s="949"/>
      <c r="BP32" s="949"/>
      <c r="BQ32" s="949"/>
      <c r="BR32" s="949"/>
      <c r="BS32" s="949"/>
      <c r="BT32" s="949"/>
      <c r="BU32" s="949"/>
      <c r="BV32" s="949"/>
      <c r="BW32" s="949"/>
      <c r="BX32" s="949"/>
      <c r="BY32" s="949"/>
      <c r="BZ32" s="949"/>
      <c r="CA32" s="949"/>
      <c r="CB32" s="949"/>
      <c r="CC32" s="949"/>
    </row>
    <row r="33" spans="1:96" s="112" customFormat="1" ht="12" customHeight="1" x14ac:dyDescent="0.2">
      <c r="A33" s="108">
        <v>1</v>
      </c>
      <c r="B33" s="950" t="s">
        <v>252</v>
      </c>
      <c r="C33" s="951"/>
      <c r="D33" s="951"/>
      <c r="E33" s="951"/>
      <c r="F33" s="951"/>
      <c r="G33" s="951"/>
      <c r="H33" s="951"/>
      <c r="I33" s="951"/>
      <c r="J33" s="951"/>
      <c r="K33" s="951"/>
      <c r="L33" s="951"/>
      <c r="M33" s="951"/>
      <c r="N33" s="951"/>
      <c r="O33" s="951"/>
      <c r="P33" s="951"/>
      <c r="Q33" s="951"/>
      <c r="R33" s="951"/>
      <c r="S33" s="951"/>
      <c r="T33" s="951"/>
      <c r="U33" s="951"/>
      <c r="V33" s="951"/>
      <c r="W33" s="951"/>
      <c r="X33" s="951"/>
      <c r="Y33" s="951"/>
      <c r="Z33" s="951"/>
      <c r="AA33" s="951"/>
      <c r="AB33" s="951"/>
      <c r="AC33" s="951"/>
      <c r="AD33" s="951"/>
      <c r="AE33" s="951"/>
      <c r="AF33" s="951"/>
      <c r="AG33" s="951"/>
      <c r="AH33" s="951"/>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113" t="s">
        <v>253</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row>
    <row r="35" spans="1:96" s="117" customFormat="1" ht="12" customHeight="1" x14ac:dyDescent="0.2">
      <c r="A35" s="113">
        <v>3</v>
      </c>
      <c r="B35" s="113" t="s">
        <v>254</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255</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952" t="s">
        <v>256</v>
      </c>
      <c r="C37" s="952"/>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52"/>
      <c r="AG37" s="952"/>
      <c r="AH37" s="952"/>
      <c r="AI37" s="952"/>
      <c r="AJ37" s="952"/>
      <c r="AK37" s="952"/>
      <c r="AL37" s="952"/>
      <c r="AM37" s="952"/>
      <c r="AN37" s="952"/>
      <c r="AO37" s="952"/>
      <c r="AP37" s="952"/>
      <c r="AQ37" s="952"/>
      <c r="AR37" s="952"/>
      <c r="AS37" s="952"/>
      <c r="AT37" s="952"/>
      <c r="AU37" s="952"/>
      <c r="AV37" s="952"/>
      <c r="AW37" s="952"/>
      <c r="AX37" s="952"/>
      <c r="AY37" s="952"/>
      <c r="AZ37" s="952"/>
      <c r="BA37" s="952"/>
      <c r="BB37" s="952"/>
      <c r="BC37" s="952"/>
      <c r="BD37" s="952"/>
      <c r="BE37" s="952"/>
      <c r="BF37" s="952"/>
      <c r="BG37" s="952"/>
      <c r="BH37" s="952"/>
      <c r="BI37" s="952"/>
      <c r="BJ37" s="952"/>
      <c r="BK37" s="952"/>
      <c r="BL37" s="952"/>
      <c r="BM37" s="952"/>
      <c r="BN37" s="952"/>
      <c r="BO37" s="952"/>
      <c r="BP37" s="952"/>
      <c r="BQ37" s="952"/>
      <c r="BR37" s="952"/>
      <c r="BS37" s="952"/>
      <c r="BT37" s="952"/>
      <c r="BU37" s="952"/>
      <c r="BV37" s="952"/>
      <c r="BW37" s="952"/>
      <c r="BX37" s="952"/>
      <c r="BY37" s="952"/>
      <c r="BZ37" s="952"/>
      <c r="CA37" s="952"/>
      <c r="CB37" s="952"/>
      <c r="CC37" s="952"/>
      <c r="CD37" s="952"/>
      <c r="CE37" s="952"/>
      <c r="CF37" s="952"/>
      <c r="CG37" s="952"/>
      <c r="CH37" s="952"/>
    </row>
    <row r="38" spans="1:96" s="117" customFormat="1" ht="12" customHeight="1" x14ac:dyDescent="0.2">
      <c r="A38" s="113">
        <v>5</v>
      </c>
      <c r="B38" s="952" t="s">
        <v>257</v>
      </c>
      <c r="C38" s="952"/>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2"/>
      <c r="AI38" s="952"/>
      <c r="AJ38" s="952"/>
      <c r="AK38" s="952"/>
      <c r="AL38" s="952"/>
      <c r="AM38" s="952"/>
      <c r="AN38" s="952"/>
      <c r="AO38" s="952"/>
      <c r="AP38" s="952"/>
      <c r="AQ38" s="952"/>
      <c r="AR38" s="952"/>
      <c r="AS38" s="952"/>
      <c r="AT38" s="952"/>
      <c r="AU38" s="952"/>
      <c r="AV38" s="952"/>
      <c r="AW38" s="952"/>
      <c r="AX38" s="952"/>
      <c r="AY38" s="952"/>
      <c r="AZ38" s="952"/>
      <c r="BA38" s="952"/>
      <c r="BB38" s="952"/>
      <c r="BC38" s="952"/>
      <c r="BD38" s="952"/>
      <c r="BE38" s="952"/>
      <c r="BF38" s="952"/>
      <c r="BG38" s="952"/>
      <c r="BH38" s="952"/>
      <c r="BI38" s="952"/>
      <c r="BJ38" s="952"/>
      <c r="BK38" s="952"/>
      <c r="BL38" s="952"/>
      <c r="BM38" s="952"/>
      <c r="BN38" s="952"/>
      <c r="BO38" s="952"/>
      <c r="BP38" s="952"/>
      <c r="BQ38" s="952"/>
      <c r="BR38" s="952"/>
      <c r="BS38" s="952"/>
      <c r="BT38" s="952"/>
      <c r="BU38" s="952"/>
      <c r="BV38" s="952"/>
      <c r="BW38" s="952"/>
      <c r="BX38" s="952"/>
      <c r="BY38" s="952"/>
      <c r="BZ38" s="952"/>
      <c r="CA38" s="952"/>
      <c r="CB38" s="952"/>
      <c r="CC38" s="952"/>
      <c r="CD38" s="952"/>
      <c r="CE38" s="952"/>
      <c r="CF38" s="952"/>
      <c r="CG38" s="952"/>
      <c r="CH38" s="952"/>
    </row>
    <row r="39" spans="1:96" ht="12" customHeight="1" x14ac:dyDescent="0.2">
      <c r="A39" s="113">
        <v>6</v>
      </c>
      <c r="B39" s="118" t="s">
        <v>258</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row>
    <row r="40" spans="1:96" ht="13" x14ac:dyDescent="0.2">
      <c r="A40" s="120">
        <v>7</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4"/>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R41"/>
  <sheetViews>
    <sheetView view="pageBreakPreview" zoomScaleNormal="100" zoomScaleSheetLayoutView="100" workbookViewId="0">
      <selection activeCell="A5" sqref="A5:D7"/>
    </sheetView>
  </sheetViews>
  <sheetFormatPr defaultRowHeight="11" x14ac:dyDescent="0.2"/>
  <cols>
    <col min="1" max="15" width="2.6328125" style="89" customWidth="1"/>
    <col min="16" max="85" width="1.453125" style="93" customWidth="1"/>
    <col min="86" max="86" width="6.90625" style="89" customWidth="1"/>
    <col min="87" max="256" width="9" style="89"/>
    <col min="257" max="271" width="2.6328125" style="89" customWidth="1"/>
    <col min="272" max="341" width="1.453125" style="89" customWidth="1"/>
    <col min="342" max="342" width="6.90625" style="89" customWidth="1"/>
    <col min="343" max="512" width="9" style="89"/>
    <col min="513" max="527" width="2.6328125" style="89" customWidth="1"/>
    <col min="528" max="597" width="1.453125" style="89" customWidth="1"/>
    <col min="598" max="598" width="6.90625" style="89" customWidth="1"/>
    <col min="599" max="768" width="9" style="89"/>
    <col min="769" max="783" width="2.6328125" style="89" customWidth="1"/>
    <col min="784" max="853" width="1.453125" style="89" customWidth="1"/>
    <col min="854" max="854" width="6.90625" style="89" customWidth="1"/>
    <col min="855" max="1024" width="9" style="89"/>
    <col min="1025" max="1039" width="2.6328125" style="89" customWidth="1"/>
    <col min="1040" max="1109" width="1.453125" style="89" customWidth="1"/>
    <col min="1110" max="1110" width="6.90625" style="89" customWidth="1"/>
    <col min="1111" max="1280" width="9" style="89"/>
    <col min="1281" max="1295" width="2.6328125" style="89" customWidth="1"/>
    <col min="1296" max="1365" width="1.453125" style="89" customWidth="1"/>
    <col min="1366" max="1366" width="6.90625" style="89" customWidth="1"/>
    <col min="1367" max="1536" width="9" style="89"/>
    <col min="1537" max="1551" width="2.6328125" style="89" customWidth="1"/>
    <col min="1552" max="1621" width="1.453125" style="89" customWidth="1"/>
    <col min="1622" max="1622" width="6.90625" style="89" customWidth="1"/>
    <col min="1623" max="1792" width="9" style="89"/>
    <col min="1793" max="1807" width="2.6328125" style="89" customWidth="1"/>
    <col min="1808" max="1877" width="1.453125" style="89" customWidth="1"/>
    <col min="1878" max="1878" width="6.90625" style="89" customWidth="1"/>
    <col min="1879" max="2048" width="9" style="89"/>
    <col min="2049" max="2063" width="2.6328125" style="89" customWidth="1"/>
    <col min="2064" max="2133" width="1.453125" style="89" customWidth="1"/>
    <col min="2134" max="2134" width="6.90625" style="89" customWidth="1"/>
    <col min="2135" max="2304" width="9" style="89"/>
    <col min="2305" max="2319" width="2.6328125" style="89" customWidth="1"/>
    <col min="2320" max="2389" width="1.453125" style="89" customWidth="1"/>
    <col min="2390" max="2390" width="6.90625" style="89" customWidth="1"/>
    <col min="2391" max="2560" width="9" style="89"/>
    <col min="2561" max="2575" width="2.6328125" style="89" customWidth="1"/>
    <col min="2576" max="2645" width="1.453125" style="89" customWidth="1"/>
    <col min="2646" max="2646" width="6.90625" style="89" customWidth="1"/>
    <col min="2647" max="2816" width="9" style="89"/>
    <col min="2817" max="2831" width="2.6328125" style="89" customWidth="1"/>
    <col min="2832" max="2901" width="1.453125" style="89" customWidth="1"/>
    <col min="2902" max="2902" width="6.90625" style="89" customWidth="1"/>
    <col min="2903" max="3072" width="9" style="89"/>
    <col min="3073" max="3087" width="2.6328125" style="89" customWidth="1"/>
    <col min="3088" max="3157" width="1.453125" style="89" customWidth="1"/>
    <col min="3158" max="3158" width="6.90625" style="89" customWidth="1"/>
    <col min="3159" max="3328" width="9" style="89"/>
    <col min="3329" max="3343" width="2.6328125" style="89" customWidth="1"/>
    <col min="3344" max="3413" width="1.453125" style="89" customWidth="1"/>
    <col min="3414" max="3414" width="6.90625" style="89" customWidth="1"/>
    <col min="3415" max="3584" width="9" style="89"/>
    <col min="3585" max="3599" width="2.6328125" style="89" customWidth="1"/>
    <col min="3600" max="3669" width="1.453125" style="89" customWidth="1"/>
    <col min="3670" max="3670" width="6.90625" style="89" customWidth="1"/>
    <col min="3671" max="3840" width="9" style="89"/>
    <col min="3841" max="3855" width="2.6328125" style="89" customWidth="1"/>
    <col min="3856" max="3925" width="1.453125" style="89" customWidth="1"/>
    <col min="3926" max="3926" width="6.90625" style="89" customWidth="1"/>
    <col min="3927" max="4096" width="9" style="89"/>
    <col min="4097" max="4111" width="2.6328125" style="89" customWidth="1"/>
    <col min="4112" max="4181" width="1.453125" style="89" customWidth="1"/>
    <col min="4182" max="4182" width="6.90625" style="89" customWidth="1"/>
    <col min="4183" max="4352" width="9" style="89"/>
    <col min="4353" max="4367" width="2.6328125" style="89" customWidth="1"/>
    <col min="4368" max="4437" width="1.453125" style="89" customWidth="1"/>
    <col min="4438" max="4438" width="6.90625" style="89" customWidth="1"/>
    <col min="4439" max="4608" width="9" style="89"/>
    <col min="4609" max="4623" width="2.6328125" style="89" customWidth="1"/>
    <col min="4624" max="4693" width="1.453125" style="89" customWidth="1"/>
    <col min="4694" max="4694" width="6.90625" style="89" customWidth="1"/>
    <col min="4695" max="4864" width="9" style="89"/>
    <col min="4865" max="4879" width="2.6328125" style="89" customWidth="1"/>
    <col min="4880" max="4949" width="1.453125" style="89" customWidth="1"/>
    <col min="4950" max="4950" width="6.90625" style="89" customWidth="1"/>
    <col min="4951" max="5120" width="9" style="89"/>
    <col min="5121" max="5135" width="2.6328125" style="89" customWidth="1"/>
    <col min="5136" max="5205" width="1.453125" style="89" customWidth="1"/>
    <col min="5206" max="5206" width="6.90625" style="89" customWidth="1"/>
    <col min="5207" max="5376" width="9" style="89"/>
    <col min="5377" max="5391" width="2.6328125" style="89" customWidth="1"/>
    <col min="5392" max="5461" width="1.453125" style="89" customWidth="1"/>
    <col min="5462" max="5462" width="6.90625" style="89" customWidth="1"/>
    <col min="5463" max="5632" width="9" style="89"/>
    <col min="5633" max="5647" width="2.6328125" style="89" customWidth="1"/>
    <col min="5648" max="5717" width="1.453125" style="89" customWidth="1"/>
    <col min="5718" max="5718" width="6.90625" style="89" customWidth="1"/>
    <col min="5719" max="5888" width="9" style="89"/>
    <col min="5889" max="5903" width="2.6328125" style="89" customWidth="1"/>
    <col min="5904" max="5973" width="1.453125" style="89" customWidth="1"/>
    <col min="5974" max="5974" width="6.90625" style="89" customWidth="1"/>
    <col min="5975" max="6144" width="9" style="89"/>
    <col min="6145" max="6159" width="2.6328125" style="89" customWidth="1"/>
    <col min="6160" max="6229" width="1.453125" style="89" customWidth="1"/>
    <col min="6230" max="6230" width="6.90625" style="89" customWidth="1"/>
    <col min="6231" max="6400" width="9" style="89"/>
    <col min="6401" max="6415" width="2.6328125" style="89" customWidth="1"/>
    <col min="6416" max="6485" width="1.453125" style="89" customWidth="1"/>
    <col min="6486" max="6486" width="6.90625" style="89" customWidth="1"/>
    <col min="6487" max="6656" width="9" style="89"/>
    <col min="6657" max="6671" width="2.6328125" style="89" customWidth="1"/>
    <col min="6672" max="6741" width="1.453125" style="89" customWidth="1"/>
    <col min="6742" max="6742" width="6.90625" style="89" customWidth="1"/>
    <col min="6743" max="6912" width="9" style="89"/>
    <col min="6913" max="6927" width="2.6328125" style="89" customWidth="1"/>
    <col min="6928" max="6997" width="1.453125" style="89" customWidth="1"/>
    <col min="6998" max="6998" width="6.90625" style="89" customWidth="1"/>
    <col min="6999" max="7168" width="9" style="89"/>
    <col min="7169" max="7183" width="2.6328125" style="89" customWidth="1"/>
    <col min="7184" max="7253" width="1.453125" style="89" customWidth="1"/>
    <col min="7254" max="7254" width="6.90625" style="89" customWidth="1"/>
    <col min="7255" max="7424" width="9" style="89"/>
    <col min="7425" max="7439" width="2.6328125" style="89" customWidth="1"/>
    <col min="7440" max="7509" width="1.453125" style="89" customWidth="1"/>
    <col min="7510" max="7510" width="6.90625" style="89" customWidth="1"/>
    <col min="7511" max="7680" width="9" style="89"/>
    <col min="7681" max="7695" width="2.6328125" style="89" customWidth="1"/>
    <col min="7696" max="7765" width="1.453125" style="89" customWidth="1"/>
    <col min="7766" max="7766" width="6.90625" style="89" customWidth="1"/>
    <col min="7767" max="7936" width="9" style="89"/>
    <col min="7937" max="7951" width="2.6328125" style="89" customWidth="1"/>
    <col min="7952" max="8021" width="1.453125" style="89" customWidth="1"/>
    <col min="8022" max="8022" width="6.90625" style="89" customWidth="1"/>
    <col min="8023" max="8192" width="9" style="89"/>
    <col min="8193" max="8207" width="2.6328125" style="89" customWidth="1"/>
    <col min="8208" max="8277" width="1.453125" style="89" customWidth="1"/>
    <col min="8278" max="8278" width="6.90625" style="89" customWidth="1"/>
    <col min="8279" max="8448" width="9" style="89"/>
    <col min="8449" max="8463" width="2.6328125" style="89" customWidth="1"/>
    <col min="8464" max="8533" width="1.453125" style="89" customWidth="1"/>
    <col min="8534" max="8534" width="6.90625" style="89" customWidth="1"/>
    <col min="8535" max="8704" width="9" style="89"/>
    <col min="8705" max="8719" width="2.6328125" style="89" customWidth="1"/>
    <col min="8720" max="8789" width="1.453125" style="89" customWidth="1"/>
    <col min="8790" max="8790" width="6.90625" style="89" customWidth="1"/>
    <col min="8791" max="8960" width="9" style="89"/>
    <col min="8961" max="8975" width="2.6328125" style="89" customWidth="1"/>
    <col min="8976" max="9045" width="1.453125" style="89" customWidth="1"/>
    <col min="9046" max="9046" width="6.90625" style="89" customWidth="1"/>
    <col min="9047" max="9216" width="9" style="89"/>
    <col min="9217" max="9231" width="2.6328125" style="89" customWidth="1"/>
    <col min="9232" max="9301" width="1.453125" style="89" customWidth="1"/>
    <col min="9302" max="9302" width="6.90625" style="89" customWidth="1"/>
    <col min="9303" max="9472" width="9" style="89"/>
    <col min="9473" max="9487" width="2.6328125" style="89" customWidth="1"/>
    <col min="9488" max="9557" width="1.453125" style="89" customWidth="1"/>
    <col min="9558" max="9558" width="6.90625" style="89" customWidth="1"/>
    <col min="9559" max="9728" width="9" style="89"/>
    <col min="9729" max="9743" width="2.6328125" style="89" customWidth="1"/>
    <col min="9744" max="9813" width="1.453125" style="89" customWidth="1"/>
    <col min="9814" max="9814" width="6.90625" style="89" customWidth="1"/>
    <col min="9815" max="9984" width="9" style="89"/>
    <col min="9985" max="9999" width="2.6328125" style="89" customWidth="1"/>
    <col min="10000" max="10069" width="1.453125" style="89" customWidth="1"/>
    <col min="10070" max="10070" width="6.90625" style="89" customWidth="1"/>
    <col min="10071" max="10240" width="9" style="89"/>
    <col min="10241" max="10255" width="2.6328125" style="89" customWidth="1"/>
    <col min="10256" max="10325" width="1.453125" style="89" customWidth="1"/>
    <col min="10326" max="10326" width="6.90625" style="89" customWidth="1"/>
    <col min="10327" max="10496" width="9" style="89"/>
    <col min="10497" max="10511" width="2.6328125" style="89" customWidth="1"/>
    <col min="10512" max="10581" width="1.453125" style="89" customWidth="1"/>
    <col min="10582" max="10582" width="6.90625" style="89" customWidth="1"/>
    <col min="10583" max="10752" width="9" style="89"/>
    <col min="10753" max="10767" width="2.6328125" style="89" customWidth="1"/>
    <col min="10768" max="10837" width="1.453125" style="89" customWidth="1"/>
    <col min="10838" max="10838" width="6.90625" style="89" customWidth="1"/>
    <col min="10839" max="11008" width="9" style="89"/>
    <col min="11009" max="11023" width="2.6328125" style="89" customWidth="1"/>
    <col min="11024" max="11093" width="1.453125" style="89" customWidth="1"/>
    <col min="11094" max="11094" width="6.90625" style="89" customWidth="1"/>
    <col min="11095" max="11264" width="9" style="89"/>
    <col min="11265" max="11279" width="2.6328125" style="89" customWidth="1"/>
    <col min="11280" max="11349" width="1.453125" style="89" customWidth="1"/>
    <col min="11350" max="11350" width="6.90625" style="89" customWidth="1"/>
    <col min="11351" max="11520" width="9" style="89"/>
    <col min="11521" max="11535" width="2.6328125" style="89" customWidth="1"/>
    <col min="11536" max="11605" width="1.453125" style="89" customWidth="1"/>
    <col min="11606" max="11606" width="6.90625" style="89" customWidth="1"/>
    <col min="11607" max="11776" width="9" style="89"/>
    <col min="11777" max="11791" width="2.6328125" style="89" customWidth="1"/>
    <col min="11792" max="11861" width="1.453125" style="89" customWidth="1"/>
    <col min="11862" max="11862" width="6.90625" style="89" customWidth="1"/>
    <col min="11863" max="12032" width="9" style="89"/>
    <col min="12033" max="12047" width="2.6328125" style="89" customWidth="1"/>
    <col min="12048" max="12117" width="1.453125" style="89" customWidth="1"/>
    <col min="12118" max="12118" width="6.90625" style="89" customWidth="1"/>
    <col min="12119" max="12288" width="9" style="89"/>
    <col min="12289" max="12303" width="2.6328125" style="89" customWidth="1"/>
    <col min="12304" max="12373" width="1.453125" style="89" customWidth="1"/>
    <col min="12374" max="12374" width="6.90625" style="89" customWidth="1"/>
    <col min="12375" max="12544" width="9" style="89"/>
    <col min="12545" max="12559" width="2.6328125" style="89" customWidth="1"/>
    <col min="12560" max="12629" width="1.453125" style="89" customWidth="1"/>
    <col min="12630" max="12630" width="6.90625" style="89" customWidth="1"/>
    <col min="12631" max="12800" width="9" style="89"/>
    <col min="12801" max="12815" width="2.6328125" style="89" customWidth="1"/>
    <col min="12816" max="12885" width="1.453125" style="89" customWidth="1"/>
    <col min="12886" max="12886" width="6.90625" style="89" customWidth="1"/>
    <col min="12887" max="13056" width="9" style="89"/>
    <col min="13057" max="13071" width="2.6328125" style="89" customWidth="1"/>
    <col min="13072" max="13141" width="1.453125" style="89" customWidth="1"/>
    <col min="13142" max="13142" width="6.90625" style="89" customWidth="1"/>
    <col min="13143" max="13312" width="9" style="89"/>
    <col min="13313" max="13327" width="2.6328125" style="89" customWidth="1"/>
    <col min="13328" max="13397" width="1.453125" style="89" customWidth="1"/>
    <col min="13398" max="13398" width="6.90625" style="89" customWidth="1"/>
    <col min="13399" max="13568" width="9" style="89"/>
    <col min="13569" max="13583" width="2.6328125" style="89" customWidth="1"/>
    <col min="13584" max="13653" width="1.453125" style="89" customWidth="1"/>
    <col min="13654" max="13654" width="6.90625" style="89" customWidth="1"/>
    <col min="13655" max="13824" width="9" style="89"/>
    <col min="13825" max="13839" width="2.6328125" style="89" customWidth="1"/>
    <col min="13840" max="13909" width="1.453125" style="89" customWidth="1"/>
    <col min="13910" max="13910" width="6.90625" style="89" customWidth="1"/>
    <col min="13911" max="14080" width="9" style="89"/>
    <col min="14081" max="14095" width="2.6328125" style="89" customWidth="1"/>
    <col min="14096" max="14165" width="1.453125" style="89" customWidth="1"/>
    <col min="14166" max="14166" width="6.90625" style="89" customWidth="1"/>
    <col min="14167" max="14336" width="9" style="89"/>
    <col min="14337" max="14351" width="2.6328125" style="89" customWidth="1"/>
    <col min="14352" max="14421" width="1.453125" style="89" customWidth="1"/>
    <col min="14422" max="14422" width="6.90625" style="89" customWidth="1"/>
    <col min="14423" max="14592" width="9" style="89"/>
    <col min="14593" max="14607" width="2.6328125" style="89" customWidth="1"/>
    <col min="14608" max="14677" width="1.453125" style="89" customWidth="1"/>
    <col min="14678" max="14678" width="6.90625" style="89" customWidth="1"/>
    <col min="14679" max="14848" width="9" style="89"/>
    <col min="14849" max="14863" width="2.6328125" style="89" customWidth="1"/>
    <col min="14864" max="14933" width="1.453125" style="89" customWidth="1"/>
    <col min="14934" max="14934" width="6.90625" style="89" customWidth="1"/>
    <col min="14935" max="15104" width="9" style="89"/>
    <col min="15105" max="15119" width="2.6328125" style="89" customWidth="1"/>
    <col min="15120" max="15189" width="1.453125" style="89" customWidth="1"/>
    <col min="15190" max="15190" width="6.90625" style="89" customWidth="1"/>
    <col min="15191" max="15360" width="9" style="89"/>
    <col min="15361" max="15375" width="2.6328125" style="89" customWidth="1"/>
    <col min="15376" max="15445" width="1.453125" style="89" customWidth="1"/>
    <col min="15446" max="15446" width="6.90625" style="89" customWidth="1"/>
    <col min="15447" max="15616" width="9" style="89"/>
    <col min="15617" max="15631" width="2.6328125" style="89" customWidth="1"/>
    <col min="15632" max="15701" width="1.453125" style="89" customWidth="1"/>
    <col min="15702" max="15702" width="6.90625" style="89" customWidth="1"/>
    <col min="15703" max="15872" width="9" style="89"/>
    <col min="15873" max="15887" width="2.6328125" style="89" customWidth="1"/>
    <col min="15888" max="15957" width="1.453125" style="89" customWidth="1"/>
    <col min="15958" max="15958" width="6.90625" style="89" customWidth="1"/>
    <col min="15959" max="16128" width="9" style="89"/>
    <col min="16129" max="16143" width="2.6328125" style="89" customWidth="1"/>
    <col min="16144" max="16213" width="1.453125" style="89" customWidth="1"/>
    <col min="16214" max="16214" width="6.90625" style="89" customWidth="1"/>
    <col min="16215" max="16384" width="9" style="89"/>
  </cols>
  <sheetData>
    <row r="1" spans="1:85" ht="18.75" customHeight="1" x14ac:dyDescent="0.2">
      <c r="A1" s="86" t="s">
        <v>221</v>
      </c>
      <c r="B1" s="85"/>
      <c r="C1" s="85"/>
      <c r="D1" s="85"/>
      <c r="E1" s="87"/>
      <c r="F1" s="85"/>
      <c r="G1" s="88" t="s">
        <v>260</v>
      </c>
      <c r="H1" s="85"/>
      <c r="I1" s="85"/>
      <c r="J1" s="85"/>
      <c r="O1" s="90"/>
      <c r="P1" s="91"/>
      <c r="Q1" s="91"/>
      <c r="R1" s="91"/>
      <c r="S1" s="91"/>
      <c r="T1" s="92"/>
      <c r="U1" s="92"/>
      <c r="W1" s="92"/>
      <c r="X1" s="92"/>
      <c r="Y1" s="92"/>
      <c r="Z1" s="92"/>
      <c r="AA1" s="92"/>
      <c r="AC1" s="92"/>
      <c r="AD1" s="92"/>
      <c r="AE1" s="92"/>
      <c r="AF1" s="92"/>
      <c r="AG1" s="92"/>
      <c r="AI1" s="92"/>
      <c r="AJ1" s="92"/>
      <c r="AK1" s="92"/>
      <c r="AL1" s="92"/>
      <c r="AM1" s="92"/>
      <c r="AO1" s="92"/>
      <c r="AP1" s="92"/>
      <c r="AQ1" s="92"/>
      <c r="AR1" s="92"/>
      <c r="AS1" s="92"/>
      <c r="AU1" s="92"/>
      <c r="AV1" s="92"/>
      <c r="AW1" s="92"/>
      <c r="AX1" s="92"/>
      <c r="AY1" s="92"/>
      <c r="AZ1" s="1097" t="s">
        <v>222</v>
      </c>
      <c r="BA1" s="1098"/>
      <c r="BB1" s="1098"/>
      <c r="BC1" s="1098"/>
      <c r="BD1" s="1098"/>
      <c r="BE1" s="1098"/>
      <c r="BF1" s="1098"/>
      <c r="BG1" s="1098"/>
      <c r="BH1" s="1098"/>
      <c r="BI1" s="1098"/>
      <c r="BJ1" s="1098"/>
      <c r="BK1" s="1098"/>
      <c r="BL1" s="93" t="s">
        <v>261</v>
      </c>
      <c r="BM1" s="1188" t="s">
        <v>262</v>
      </c>
      <c r="BN1" s="1188"/>
      <c r="BO1" s="1188"/>
      <c r="BP1" s="1188"/>
      <c r="BQ1" s="1188"/>
      <c r="BR1" s="1188"/>
      <c r="BS1" s="1188"/>
      <c r="BT1" s="1188"/>
      <c r="BU1" s="1188"/>
      <c r="BV1" s="1188"/>
      <c r="BW1" s="1188"/>
      <c r="BX1" s="1188"/>
      <c r="BY1" s="1188"/>
      <c r="BZ1" s="1188"/>
      <c r="CA1" s="1188"/>
      <c r="CB1" s="1188"/>
      <c r="CC1" s="1188"/>
      <c r="CD1" s="1188"/>
      <c r="CE1" s="1188"/>
      <c r="CF1" s="1188"/>
      <c r="CG1" s="93" t="s">
        <v>263</v>
      </c>
    </row>
    <row r="2" spans="1:85" ht="18.75" customHeight="1" x14ac:dyDescent="0.2">
      <c r="A2" s="94" t="s">
        <v>224</v>
      </c>
      <c r="B2" s="95"/>
      <c r="C2" s="95"/>
      <c r="D2" s="95"/>
      <c r="E2" s="95"/>
      <c r="F2" s="95"/>
      <c r="G2" s="95"/>
      <c r="H2" s="95"/>
      <c r="I2" s="95"/>
      <c r="O2" s="90"/>
      <c r="P2" s="91"/>
      <c r="Q2" s="91"/>
      <c r="R2" s="91"/>
      <c r="S2" s="91"/>
      <c r="T2" s="92"/>
      <c r="U2" s="92"/>
      <c r="W2" s="92"/>
      <c r="X2" s="92"/>
      <c r="Y2" s="92"/>
      <c r="Z2" s="92"/>
      <c r="AA2" s="92"/>
      <c r="AC2" s="92"/>
      <c r="AD2" s="92"/>
      <c r="AE2" s="92"/>
      <c r="AF2" s="92"/>
      <c r="AG2" s="92"/>
      <c r="AI2" s="92"/>
      <c r="AJ2" s="92"/>
      <c r="AK2" s="92"/>
      <c r="AL2" s="92"/>
      <c r="AM2" s="92"/>
      <c r="AO2" s="92"/>
      <c r="AP2" s="92"/>
      <c r="AQ2" s="92"/>
      <c r="AR2" s="92"/>
      <c r="AS2" s="92"/>
      <c r="AU2" s="92"/>
      <c r="AV2" s="92"/>
      <c r="AW2" s="92"/>
      <c r="AX2" s="92"/>
      <c r="AY2" s="92"/>
      <c r="AZ2" s="1097" t="s">
        <v>173</v>
      </c>
      <c r="BA2" s="1098"/>
      <c r="BB2" s="1098"/>
      <c r="BC2" s="1098"/>
      <c r="BD2" s="1098"/>
      <c r="BE2" s="1098"/>
      <c r="BF2" s="1098"/>
      <c r="BG2" s="1098"/>
      <c r="BH2" s="1098"/>
      <c r="BI2" s="1098"/>
      <c r="BJ2" s="1098"/>
      <c r="BK2" s="1098"/>
      <c r="BL2" s="93" t="s">
        <v>264</v>
      </c>
      <c r="BM2" s="1188" t="s">
        <v>265</v>
      </c>
      <c r="BN2" s="1188"/>
      <c r="BO2" s="1188"/>
      <c r="BP2" s="1188"/>
      <c r="BQ2" s="1188"/>
      <c r="BR2" s="1188"/>
      <c r="BS2" s="1188"/>
      <c r="BT2" s="1188"/>
      <c r="BU2" s="1188"/>
      <c r="BV2" s="1188"/>
      <c r="BW2" s="1188"/>
      <c r="BX2" s="1188"/>
      <c r="BY2" s="1188"/>
      <c r="BZ2" s="1188"/>
      <c r="CA2" s="1188"/>
      <c r="CB2" s="1188"/>
      <c r="CC2" s="1188"/>
      <c r="CD2" s="1188"/>
      <c r="CE2" s="1188"/>
      <c r="CF2" s="1188"/>
      <c r="CG2" s="93" t="s">
        <v>263</v>
      </c>
    </row>
    <row r="3" spans="1:85" ht="13.5" customHeight="1" x14ac:dyDescent="0.2">
      <c r="A3" s="94" t="s">
        <v>225</v>
      </c>
      <c r="B3" s="95"/>
      <c r="C3" s="95"/>
      <c r="D3" s="95"/>
      <c r="E3" s="95"/>
      <c r="F3" s="95"/>
      <c r="G3" s="95"/>
      <c r="H3" s="95"/>
      <c r="I3" s="95"/>
      <c r="O3" s="90"/>
      <c r="P3" s="91"/>
      <c r="Q3" s="91"/>
      <c r="R3" s="91"/>
      <c r="S3" s="91"/>
      <c r="T3" s="89"/>
      <c r="U3" s="89"/>
      <c r="W3" s="92"/>
      <c r="X3" s="92"/>
      <c r="Y3" s="92"/>
      <c r="Z3" s="92"/>
      <c r="AA3" s="92"/>
      <c r="AC3" s="92"/>
      <c r="AD3" s="92"/>
      <c r="AE3" s="92"/>
      <c r="AF3" s="92"/>
      <c r="AG3" s="92"/>
      <c r="AI3" s="92"/>
      <c r="AJ3" s="92"/>
      <c r="AK3" s="92"/>
      <c r="AL3" s="92"/>
      <c r="AM3" s="92"/>
      <c r="AO3" s="92"/>
      <c r="AP3" s="92"/>
      <c r="AQ3" s="92"/>
      <c r="AR3" s="92"/>
      <c r="AS3" s="92"/>
      <c r="AU3" s="92"/>
      <c r="AV3" s="92"/>
      <c r="AW3" s="92"/>
      <c r="AX3" s="92"/>
      <c r="AY3" s="92"/>
      <c r="BA3" s="92"/>
      <c r="BB3" s="92"/>
      <c r="BC3" s="92"/>
      <c r="BD3" s="92"/>
      <c r="BE3" s="92"/>
      <c r="BG3" s="92"/>
      <c r="BH3" s="92"/>
      <c r="BI3" s="92"/>
      <c r="BJ3" s="92"/>
      <c r="BK3" s="92"/>
      <c r="BM3" s="92"/>
      <c r="BN3" s="92"/>
      <c r="BO3" s="92"/>
      <c r="BP3" s="92"/>
      <c r="BQ3" s="92"/>
      <c r="BS3" s="96"/>
      <c r="BT3" s="92"/>
      <c r="BU3" s="92"/>
      <c r="BV3" s="92"/>
      <c r="BW3" s="92"/>
      <c r="BX3" s="92"/>
      <c r="BY3" s="92"/>
      <c r="BZ3" s="92"/>
      <c r="CA3" s="92"/>
      <c r="CB3" s="92"/>
      <c r="CC3" s="92"/>
      <c r="CD3" s="92"/>
      <c r="CE3" s="92"/>
      <c r="CF3" s="92"/>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1102" t="s">
        <v>266</v>
      </c>
      <c r="BR4" s="1103"/>
      <c r="BS4" s="1103"/>
      <c r="BT4" s="1103"/>
      <c r="BU4" s="1103"/>
      <c r="BV4" s="1104" t="s">
        <v>267</v>
      </c>
      <c r="BW4" s="1104"/>
      <c r="BX4" s="1104"/>
      <c r="BY4" s="1104"/>
      <c r="BZ4" s="1189" t="s">
        <v>268</v>
      </c>
      <c r="CA4" s="1189"/>
      <c r="CB4" s="98" t="s">
        <v>227</v>
      </c>
      <c r="CG4" s="89"/>
    </row>
    <row r="5" spans="1:85" ht="15" customHeight="1" x14ac:dyDescent="0.2">
      <c r="A5" s="1059" t="s">
        <v>186</v>
      </c>
      <c r="B5" s="1060"/>
      <c r="C5" s="1060"/>
      <c r="D5" s="1061"/>
      <c r="E5" s="1068" t="s">
        <v>228</v>
      </c>
      <c r="F5" s="1060"/>
      <c r="G5" s="1060"/>
      <c r="H5" s="1060"/>
      <c r="I5" s="1069"/>
      <c r="J5" s="1077" t="s">
        <v>229</v>
      </c>
      <c r="K5" s="1078"/>
      <c r="L5" s="1078"/>
      <c r="M5" s="1078"/>
      <c r="N5" s="1078"/>
      <c r="O5" s="1079"/>
      <c r="P5" s="1059" t="s">
        <v>230</v>
      </c>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c r="BC5" s="1080"/>
      <c r="BD5" s="1080"/>
      <c r="BE5" s="1080"/>
      <c r="BF5" s="1080"/>
      <c r="BG5" s="1080"/>
      <c r="BH5" s="1080"/>
      <c r="BI5" s="1080"/>
      <c r="BJ5" s="1080"/>
      <c r="BK5" s="1080"/>
      <c r="BL5" s="1080"/>
      <c r="BM5" s="1080"/>
      <c r="BN5" s="1080"/>
      <c r="BO5" s="1080"/>
      <c r="BP5" s="1080"/>
      <c r="BQ5" s="1080"/>
      <c r="BR5" s="1080"/>
      <c r="BS5" s="1080"/>
      <c r="BT5" s="1080"/>
      <c r="BU5" s="1080"/>
      <c r="BV5" s="1080"/>
      <c r="BW5" s="1080"/>
      <c r="BX5" s="1080"/>
      <c r="BY5" s="1080"/>
      <c r="BZ5" s="1080"/>
      <c r="CA5" s="1080"/>
      <c r="CB5" s="1080"/>
      <c r="CC5" s="1080"/>
      <c r="CD5" s="1081" t="s">
        <v>231</v>
      </c>
      <c r="CE5" s="1082"/>
      <c r="CF5" s="1083"/>
      <c r="CG5" s="1084"/>
    </row>
    <row r="6" spans="1:85" ht="15" customHeight="1" x14ac:dyDescent="0.2">
      <c r="A6" s="1062"/>
      <c r="B6" s="1063"/>
      <c r="C6" s="1063"/>
      <c r="D6" s="1064"/>
      <c r="E6" s="1070"/>
      <c r="F6" s="1063"/>
      <c r="G6" s="1063"/>
      <c r="H6" s="1063"/>
      <c r="I6" s="1071"/>
      <c r="J6" s="1093" t="s">
        <v>232</v>
      </c>
      <c r="K6" s="1094"/>
      <c r="L6" s="1094"/>
      <c r="M6" s="1094"/>
      <c r="N6" s="1094"/>
      <c r="O6" s="1095"/>
      <c r="P6" s="1096" t="s">
        <v>233</v>
      </c>
      <c r="Q6" s="1074"/>
      <c r="R6" s="1074"/>
      <c r="S6" s="1074"/>
      <c r="T6" s="1074"/>
      <c r="U6" s="1074"/>
      <c r="V6" s="1074" t="s">
        <v>234</v>
      </c>
      <c r="W6" s="1074"/>
      <c r="X6" s="1074"/>
      <c r="Y6" s="1074"/>
      <c r="Z6" s="1074"/>
      <c r="AA6" s="1074"/>
      <c r="AB6" s="1074" t="s">
        <v>235</v>
      </c>
      <c r="AC6" s="1074"/>
      <c r="AD6" s="1074"/>
      <c r="AE6" s="1074"/>
      <c r="AF6" s="1074"/>
      <c r="AG6" s="1074"/>
      <c r="AH6" s="1074" t="s">
        <v>236</v>
      </c>
      <c r="AI6" s="1074"/>
      <c r="AJ6" s="1074"/>
      <c r="AK6" s="1074"/>
      <c r="AL6" s="1074"/>
      <c r="AM6" s="1074"/>
      <c r="AN6" s="1074" t="s">
        <v>237</v>
      </c>
      <c r="AO6" s="1074"/>
      <c r="AP6" s="1074"/>
      <c r="AQ6" s="1074"/>
      <c r="AR6" s="1074"/>
      <c r="AS6" s="1074"/>
      <c r="AT6" s="1074" t="s">
        <v>238</v>
      </c>
      <c r="AU6" s="1074"/>
      <c r="AV6" s="1074"/>
      <c r="AW6" s="1074"/>
      <c r="AX6" s="1074"/>
      <c r="AY6" s="1074"/>
      <c r="AZ6" s="1074" t="s">
        <v>239</v>
      </c>
      <c r="BA6" s="1074"/>
      <c r="BB6" s="1074"/>
      <c r="BC6" s="1074"/>
      <c r="BD6" s="1074"/>
      <c r="BE6" s="1074"/>
      <c r="BF6" s="1074" t="s">
        <v>240</v>
      </c>
      <c r="BG6" s="1074"/>
      <c r="BH6" s="1074"/>
      <c r="BI6" s="1074"/>
      <c r="BJ6" s="1074"/>
      <c r="BK6" s="1074"/>
      <c r="BL6" s="1074" t="s">
        <v>241</v>
      </c>
      <c r="BM6" s="1074"/>
      <c r="BN6" s="1074"/>
      <c r="BO6" s="1074"/>
      <c r="BP6" s="1074"/>
      <c r="BQ6" s="1074"/>
      <c r="BR6" s="1074" t="s">
        <v>242</v>
      </c>
      <c r="BS6" s="1075"/>
      <c r="BT6" s="1075"/>
      <c r="BU6" s="1075"/>
      <c r="BV6" s="1076"/>
      <c r="BW6" s="1074"/>
      <c r="BX6" s="1074" t="s">
        <v>243</v>
      </c>
      <c r="BY6" s="1075"/>
      <c r="BZ6" s="1075"/>
      <c r="CA6" s="1075"/>
      <c r="CB6" s="1076"/>
      <c r="CC6" s="1074"/>
      <c r="CD6" s="1085"/>
      <c r="CE6" s="1086"/>
      <c r="CF6" s="1087"/>
      <c r="CG6" s="1088"/>
    </row>
    <row r="7" spans="1:85" ht="15" customHeight="1" thickBot="1" x14ac:dyDescent="0.25">
      <c r="A7" s="1065"/>
      <c r="B7" s="1066"/>
      <c r="C7" s="1066"/>
      <c r="D7" s="1067"/>
      <c r="E7" s="1072"/>
      <c r="F7" s="1066"/>
      <c r="G7" s="1066"/>
      <c r="H7" s="1066"/>
      <c r="I7" s="1073"/>
      <c r="J7" s="1105" t="s">
        <v>244</v>
      </c>
      <c r="K7" s="1106"/>
      <c r="L7" s="1106"/>
      <c r="M7" s="1106"/>
      <c r="N7" s="1106"/>
      <c r="O7" s="1107"/>
      <c r="P7" s="1108" t="s">
        <v>245</v>
      </c>
      <c r="Q7" s="1057"/>
      <c r="R7" s="1057"/>
      <c r="S7" s="1058"/>
      <c r="T7" s="1044" t="s">
        <v>219</v>
      </c>
      <c r="U7" s="1045"/>
      <c r="V7" s="1056" t="s">
        <v>245</v>
      </c>
      <c r="W7" s="1057"/>
      <c r="X7" s="1057"/>
      <c r="Y7" s="1058"/>
      <c r="Z7" s="1044" t="s">
        <v>219</v>
      </c>
      <c r="AA7" s="1045"/>
      <c r="AB7" s="1056" t="s">
        <v>245</v>
      </c>
      <c r="AC7" s="1057"/>
      <c r="AD7" s="1057"/>
      <c r="AE7" s="1058"/>
      <c r="AF7" s="1044" t="s">
        <v>219</v>
      </c>
      <c r="AG7" s="1045"/>
      <c r="AH7" s="1056" t="s">
        <v>245</v>
      </c>
      <c r="AI7" s="1057"/>
      <c r="AJ7" s="1057"/>
      <c r="AK7" s="1058"/>
      <c r="AL7" s="1044" t="s">
        <v>219</v>
      </c>
      <c r="AM7" s="1045"/>
      <c r="AN7" s="1056" t="s">
        <v>245</v>
      </c>
      <c r="AO7" s="1057"/>
      <c r="AP7" s="1057"/>
      <c r="AQ7" s="1058"/>
      <c r="AR7" s="1044" t="s">
        <v>219</v>
      </c>
      <c r="AS7" s="1045"/>
      <c r="AT7" s="1056" t="s">
        <v>245</v>
      </c>
      <c r="AU7" s="1057"/>
      <c r="AV7" s="1057"/>
      <c r="AW7" s="1058"/>
      <c r="AX7" s="1044" t="s">
        <v>219</v>
      </c>
      <c r="AY7" s="1045"/>
      <c r="AZ7" s="1056" t="s">
        <v>245</v>
      </c>
      <c r="BA7" s="1057"/>
      <c r="BB7" s="1057"/>
      <c r="BC7" s="1058"/>
      <c r="BD7" s="1044" t="s">
        <v>219</v>
      </c>
      <c r="BE7" s="1045"/>
      <c r="BF7" s="1056" t="s">
        <v>245</v>
      </c>
      <c r="BG7" s="1057"/>
      <c r="BH7" s="1057"/>
      <c r="BI7" s="1058"/>
      <c r="BJ7" s="1044" t="s">
        <v>219</v>
      </c>
      <c r="BK7" s="1045"/>
      <c r="BL7" s="1056" t="s">
        <v>245</v>
      </c>
      <c r="BM7" s="1057"/>
      <c r="BN7" s="1057"/>
      <c r="BO7" s="1058"/>
      <c r="BP7" s="1044" t="s">
        <v>219</v>
      </c>
      <c r="BQ7" s="1045"/>
      <c r="BR7" s="1056" t="s">
        <v>245</v>
      </c>
      <c r="BS7" s="1057"/>
      <c r="BT7" s="1057"/>
      <c r="BU7" s="1058"/>
      <c r="BV7" s="1044" t="s">
        <v>219</v>
      </c>
      <c r="BW7" s="1045"/>
      <c r="BX7" s="1057" t="s">
        <v>245</v>
      </c>
      <c r="BY7" s="1057"/>
      <c r="BZ7" s="1057"/>
      <c r="CA7" s="1058"/>
      <c r="CB7" s="1044" t="s">
        <v>219</v>
      </c>
      <c r="CC7" s="1045"/>
      <c r="CD7" s="1089"/>
      <c r="CE7" s="1090"/>
      <c r="CF7" s="1091"/>
      <c r="CG7" s="1092"/>
    </row>
    <row r="8" spans="1:85" ht="11.15" customHeight="1" x14ac:dyDescent="0.2">
      <c r="A8" s="1172" t="s">
        <v>269</v>
      </c>
      <c r="B8" s="1173"/>
      <c r="C8" s="1173"/>
      <c r="D8" s="1174"/>
      <c r="E8" s="1178" t="s">
        <v>270</v>
      </c>
      <c r="F8" s="1179"/>
      <c r="G8" s="1179"/>
      <c r="H8" s="1179"/>
      <c r="I8" s="1180"/>
      <c r="J8" s="1051" t="s">
        <v>246</v>
      </c>
      <c r="K8" s="1052"/>
      <c r="L8" s="1052"/>
      <c r="M8" s="1052"/>
      <c r="N8" s="1052"/>
      <c r="O8" s="1053"/>
      <c r="P8" s="1184">
        <v>0.8</v>
      </c>
      <c r="Q8" s="1163"/>
      <c r="R8" s="1163"/>
      <c r="S8" s="1164"/>
      <c r="T8" s="1168" t="s">
        <v>271</v>
      </c>
      <c r="U8" s="1186"/>
      <c r="V8" s="1162">
        <v>0.8</v>
      </c>
      <c r="W8" s="1163"/>
      <c r="X8" s="1163"/>
      <c r="Y8" s="1164"/>
      <c r="Z8" s="1168" t="s">
        <v>271</v>
      </c>
      <c r="AA8" s="1169"/>
      <c r="AB8" s="1162">
        <v>0.8</v>
      </c>
      <c r="AC8" s="1163"/>
      <c r="AD8" s="1163"/>
      <c r="AE8" s="1164"/>
      <c r="AF8" s="1168" t="s">
        <v>272</v>
      </c>
      <c r="AG8" s="1169"/>
      <c r="AH8" s="1162">
        <v>0.8</v>
      </c>
      <c r="AI8" s="1163"/>
      <c r="AJ8" s="1163"/>
      <c r="AK8" s="1164"/>
      <c r="AL8" s="1168" t="s">
        <v>271</v>
      </c>
      <c r="AM8" s="1169"/>
      <c r="AN8" s="1162">
        <v>0.8</v>
      </c>
      <c r="AO8" s="1163"/>
      <c r="AP8" s="1163"/>
      <c r="AQ8" s="1164"/>
      <c r="AR8" s="1168" t="s">
        <v>271</v>
      </c>
      <c r="AS8" s="1169"/>
      <c r="AT8" s="1162">
        <v>0.8</v>
      </c>
      <c r="AU8" s="1163"/>
      <c r="AV8" s="1163"/>
      <c r="AW8" s="1164"/>
      <c r="AX8" s="1168" t="s">
        <v>271</v>
      </c>
      <c r="AY8" s="1169"/>
      <c r="AZ8" s="1162">
        <v>0.8</v>
      </c>
      <c r="BA8" s="1163"/>
      <c r="BB8" s="1163"/>
      <c r="BC8" s="1164"/>
      <c r="BD8" s="1168" t="s">
        <v>271</v>
      </c>
      <c r="BE8" s="1169"/>
      <c r="BF8" s="1162">
        <v>0.8</v>
      </c>
      <c r="BG8" s="1163"/>
      <c r="BH8" s="1163"/>
      <c r="BI8" s="1164"/>
      <c r="BJ8" s="1168" t="s">
        <v>271</v>
      </c>
      <c r="BK8" s="1169"/>
      <c r="BL8" s="1162">
        <v>0.8</v>
      </c>
      <c r="BM8" s="1163"/>
      <c r="BN8" s="1163"/>
      <c r="BO8" s="1164"/>
      <c r="BP8" s="1168" t="s">
        <v>272</v>
      </c>
      <c r="BQ8" s="1169"/>
      <c r="BR8" s="1162">
        <v>0.8</v>
      </c>
      <c r="BS8" s="1163"/>
      <c r="BT8" s="1163"/>
      <c r="BU8" s="1164"/>
      <c r="BV8" s="1168" t="s">
        <v>271</v>
      </c>
      <c r="BW8" s="1169"/>
      <c r="BX8" s="1162">
        <v>0.8</v>
      </c>
      <c r="BY8" s="1163"/>
      <c r="BZ8" s="1163"/>
      <c r="CA8" s="1164"/>
      <c r="CB8" s="1168" t="s">
        <v>271</v>
      </c>
      <c r="CC8" s="1169"/>
      <c r="CD8" s="1035"/>
      <c r="CE8" s="1036"/>
      <c r="CF8" s="1036"/>
      <c r="CG8" s="1037"/>
    </row>
    <row r="9" spans="1:85" ht="11.15" customHeight="1" x14ac:dyDescent="0.2">
      <c r="A9" s="1175"/>
      <c r="B9" s="1176"/>
      <c r="C9" s="1176"/>
      <c r="D9" s="1177"/>
      <c r="E9" s="1181"/>
      <c r="F9" s="1182"/>
      <c r="G9" s="1182"/>
      <c r="H9" s="1182"/>
      <c r="I9" s="1183"/>
      <c r="J9" s="123">
        <v>16</v>
      </c>
      <c r="K9" s="101" t="s">
        <v>40</v>
      </c>
      <c r="L9" s="124">
        <v>5</v>
      </c>
      <c r="M9" s="101" t="s">
        <v>36</v>
      </c>
      <c r="N9" s="124">
        <v>14</v>
      </c>
      <c r="O9" s="102" t="s">
        <v>172</v>
      </c>
      <c r="P9" s="1185"/>
      <c r="Q9" s="1166"/>
      <c r="R9" s="1166"/>
      <c r="S9" s="1167"/>
      <c r="T9" s="1170"/>
      <c r="U9" s="1187"/>
      <c r="V9" s="1165"/>
      <c r="W9" s="1166"/>
      <c r="X9" s="1166"/>
      <c r="Y9" s="1167"/>
      <c r="Z9" s="1170"/>
      <c r="AA9" s="1171"/>
      <c r="AB9" s="1165"/>
      <c r="AC9" s="1166"/>
      <c r="AD9" s="1166"/>
      <c r="AE9" s="1167"/>
      <c r="AF9" s="1170"/>
      <c r="AG9" s="1171"/>
      <c r="AH9" s="1165"/>
      <c r="AI9" s="1166"/>
      <c r="AJ9" s="1166"/>
      <c r="AK9" s="1167"/>
      <c r="AL9" s="1170"/>
      <c r="AM9" s="1171"/>
      <c r="AN9" s="1165"/>
      <c r="AO9" s="1166"/>
      <c r="AP9" s="1166"/>
      <c r="AQ9" s="1167"/>
      <c r="AR9" s="1170"/>
      <c r="AS9" s="1171"/>
      <c r="AT9" s="1165"/>
      <c r="AU9" s="1166"/>
      <c r="AV9" s="1166"/>
      <c r="AW9" s="1167"/>
      <c r="AX9" s="1170"/>
      <c r="AY9" s="1171"/>
      <c r="AZ9" s="1165"/>
      <c r="BA9" s="1166"/>
      <c r="BB9" s="1166"/>
      <c r="BC9" s="1167"/>
      <c r="BD9" s="1170"/>
      <c r="BE9" s="1171"/>
      <c r="BF9" s="1165"/>
      <c r="BG9" s="1166"/>
      <c r="BH9" s="1166"/>
      <c r="BI9" s="1167"/>
      <c r="BJ9" s="1170"/>
      <c r="BK9" s="1171"/>
      <c r="BL9" s="1165"/>
      <c r="BM9" s="1166"/>
      <c r="BN9" s="1166"/>
      <c r="BO9" s="1167"/>
      <c r="BP9" s="1170"/>
      <c r="BQ9" s="1171"/>
      <c r="BR9" s="1165"/>
      <c r="BS9" s="1166"/>
      <c r="BT9" s="1166"/>
      <c r="BU9" s="1167"/>
      <c r="BV9" s="1170"/>
      <c r="BW9" s="1171"/>
      <c r="BX9" s="1165"/>
      <c r="BY9" s="1166"/>
      <c r="BZ9" s="1166"/>
      <c r="CA9" s="1167"/>
      <c r="CB9" s="1170"/>
      <c r="CC9" s="1171"/>
      <c r="CD9" s="1038"/>
      <c r="CE9" s="1039"/>
      <c r="CF9" s="1039"/>
      <c r="CG9" s="1040"/>
    </row>
    <row r="10" spans="1:85" ht="11.15" customHeight="1" x14ac:dyDescent="0.2">
      <c r="A10" s="1148" t="s">
        <v>273</v>
      </c>
      <c r="B10" s="1149"/>
      <c r="C10" s="1149"/>
      <c r="D10" s="1150"/>
      <c r="E10" s="1154" t="s">
        <v>274</v>
      </c>
      <c r="F10" s="1155"/>
      <c r="G10" s="1155"/>
      <c r="H10" s="1155"/>
      <c r="I10" s="1156"/>
      <c r="J10" s="1008" t="s">
        <v>246</v>
      </c>
      <c r="K10" s="1009"/>
      <c r="L10" s="1009"/>
      <c r="M10" s="1009"/>
      <c r="N10" s="1009"/>
      <c r="O10" s="1010"/>
      <c r="P10" s="1160">
        <v>0.6</v>
      </c>
      <c r="Q10" s="1143"/>
      <c r="R10" s="1143"/>
      <c r="S10" s="1144"/>
      <c r="T10" s="1109"/>
      <c r="U10" s="1110"/>
      <c r="V10" s="1142">
        <v>0.6</v>
      </c>
      <c r="W10" s="1143"/>
      <c r="X10" s="1143"/>
      <c r="Y10" s="1144"/>
      <c r="Z10" s="1109"/>
      <c r="AA10" s="1110"/>
      <c r="AB10" s="1142">
        <v>0.6</v>
      </c>
      <c r="AC10" s="1143"/>
      <c r="AD10" s="1143"/>
      <c r="AE10" s="1144"/>
      <c r="AF10" s="1109"/>
      <c r="AG10" s="1110"/>
      <c r="AH10" s="1142">
        <v>0.6</v>
      </c>
      <c r="AI10" s="1143"/>
      <c r="AJ10" s="1143"/>
      <c r="AK10" s="1144"/>
      <c r="AL10" s="1109"/>
      <c r="AM10" s="1110"/>
      <c r="AN10" s="1142">
        <v>0.6</v>
      </c>
      <c r="AO10" s="1143"/>
      <c r="AP10" s="1143"/>
      <c r="AQ10" s="1144"/>
      <c r="AR10" s="1109"/>
      <c r="AS10" s="1110"/>
      <c r="AT10" s="1142">
        <v>0.6</v>
      </c>
      <c r="AU10" s="1143"/>
      <c r="AV10" s="1143"/>
      <c r="AW10" s="1144"/>
      <c r="AX10" s="1109"/>
      <c r="AY10" s="1110"/>
      <c r="AZ10" s="1142">
        <v>0.6</v>
      </c>
      <c r="BA10" s="1143"/>
      <c r="BB10" s="1143"/>
      <c r="BC10" s="1144"/>
      <c r="BD10" s="1109"/>
      <c r="BE10" s="1110"/>
      <c r="BF10" s="1142">
        <v>0.6</v>
      </c>
      <c r="BG10" s="1143"/>
      <c r="BH10" s="1143"/>
      <c r="BI10" s="1144"/>
      <c r="BJ10" s="1109"/>
      <c r="BK10" s="1110"/>
      <c r="BL10" s="1142">
        <v>0.6</v>
      </c>
      <c r="BM10" s="1143"/>
      <c r="BN10" s="1143"/>
      <c r="BO10" s="1144"/>
      <c r="BP10" s="1109"/>
      <c r="BQ10" s="1110"/>
      <c r="BR10" s="1142">
        <v>0.6</v>
      </c>
      <c r="BS10" s="1143"/>
      <c r="BT10" s="1143"/>
      <c r="BU10" s="1144"/>
      <c r="BV10" s="1109"/>
      <c r="BW10" s="1110"/>
      <c r="BX10" s="1142">
        <v>0.6</v>
      </c>
      <c r="BY10" s="1143"/>
      <c r="BZ10" s="1143"/>
      <c r="CA10" s="1144"/>
      <c r="CB10" s="1109"/>
      <c r="CC10" s="1138"/>
      <c r="CD10" s="1038"/>
      <c r="CE10" s="1039"/>
      <c r="CF10" s="1039"/>
      <c r="CG10" s="1040"/>
    </row>
    <row r="11" spans="1:85" ht="11.15" customHeight="1" x14ac:dyDescent="0.2">
      <c r="A11" s="1151"/>
      <c r="B11" s="1152"/>
      <c r="C11" s="1152"/>
      <c r="D11" s="1153"/>
      <c r="E11" s="1157"/>
      <c r="F11" s="1158"/>
      <c r="G11" s="1158"/>
      <c r="H11" s="1158"/>
      <c r="I11" s="1159"/>
      <c r="J11" s="100"/>
      <c r="K11" s="101" t="s">
        <v>40</v>
      </c>
      <c r="L11" s="101"/>
      <c r="M11" s="101" t="s">
        <v>36</v>
      </c>
      <c r="N11" s="101"/>
      <c r="O11" s="102" t="s">
        <v>172</v>
      </c>
      <c r="P11" s="1161"/>
      <c r="Q11" s="1146"/>
      <c r="R11" s="1146"/>
      <c r="S11" s="1147"/>
      <c r="T11" s="1111"/>
      <c r="U11" s="1112"/>
      <c r="V11" s="1145"/>
      <c r="W11" s="1146"/>
      <c r="X11" s="1146"/>
      <c r="Y11" s="1147"/>
      <c r="Z11" s="1111"/>
      <c r="AA11" s="1112"/>
      <c r="AB11" s="1145"/>
      <c r="AC11" s="1146"/>
      <c r="AD11" s="1146"/>
      <c r="AE11" s="1147"/>
      <c r="AF11" s="1111"/>
      <c r="AG11" s="1112"/>
      <c r="AH11" s="1145"/>
      <c r="AI11" s="1146"/>
      <c r="AJ11" s="1146"/>
      <c r="AK11" s="1147"/>
      <c r="AL11" s="1111"/>
      <c r="AM11" s="1112"/>
      <c r="AN11" s="1145"/>
      <c r="AO11" s="1146"/>
      <c r="AP11" s="1146"/>
      <c r="AQ11" s="1147"/>
      <c r="AR11" s="1111"/>
      <c r="AS11" s="1112"/>
      <c r="AT11" s="1145"/>
      <c r="AU11" s="1146"/>
      <c r="AV11" s="1146"/>
      <c r="AW11" s="1147"/>
      <c r="AX11" s="1111"/>
      <c r="AY11" s="1112"/>
      <c r="AZ11" s="1145"/>
      <c r="BA11" s="1146"/>
      <c r="BB11" s="1146"/>
      <c r="BC11" s="1147"/>
      <c r="BD11" s="1111"/>
      <c r="BE11" s="1112"/>
      <c r="BF11" s="1145"/>
      <c r="BG11" s="1146"/>
      <c r="BH11" s="1146"/>
      <c r="BI11" s="1147"/>
      <c r="BJ11" s="1111"/>
      <c r="BK11" s="1112"/>
      <c r="BL11" s="1145"/>
      <c r="BM11" s="1146"/>
      <c r="BN11" s="1146"/>
      <c r="BO11" s="1147"/>
      <c r="BP11" s="1111"/>
      <c r="BQ11" s="1112"/>
      <c r="BR11" s="1145"/>
      <c r="BS11" s="1146"/>
      <c r="BT11" s="1146"/>
      <c r="BU11" s="1147"/>
      <c r="BV11" s="1111"/>
      <c r="BW11" s="1112"/>
      <c r="BX11" s="1145"/>
      <c r="BY11" s="1146"/>
      <c r="BZ11" s="1146"/>
      <c r="CA11" s="1147"/>
      <c r="CB11" s="1111"/>
      <c r="CC11" s="1139"/>
      <c r="CD11" s="1038"/>
      <c r="CE11" s="1039"/>
      <c r="CF11" s="1039"/>
      <c r="CG11" s="1040"/>
    </row>
    <row r="12" spans="1:85" ht="11.15" customHeight="1" x14ac:dyDescent="0.2">
      <c r="A12" s="1013"/>
      <c r="B12" s="1014"/>
      <c r="C12" s="1014"/>
      <c r="D12" s="1015"/>
      <c r="E12" s="1019"/>
      <c r="F12" s="1014"/>
      <c r="G12" s="1014"/>
      <c r="H12" s="1014"/>
      <c r="I12" s="1020"/>
      <c r="J12" s="1008" t="s">
        <v>246</v>
      </c>
      <c r="K12" s="1009"/>
      <c r="L12" s="1009"/>
      <c r="M12" s="1009"/>
      <c r="N12" s="1009"/>
      <c r="O12" s="1010"/>
      <c r="P12" s="1140"/>
      <c r="Q12" s="1114"/>
      <c r="R12" s="1114"/>
      <c r="S12" s="1115"/>
      <c r="T12" s="1109"/>
      <c r="U12" s="1110"/>
      <c r="V12" s="1113"/>
      <c r="W12" s="1114"/>
      <c r="X12" s="1114"/>
      <c r="Y12" s="1115"/>
      <c r="Z12" s="1109"/>
      <c r="AA12" s="1110"/>
      <c r="AB12" s="1113"/>
      <c r="AC12" s="1114"/>
      <c r="AD12" s="1114"/>
      <c r="AE12" s="1115"/>
      <c r="AF12" s="1109"/>
      <c r="AG12" s="1110"/>
      <c r="AH12" s="1113"/>
      <c r="AI12" s="1114"/>
      <c r="AJ12" s="1114"/>
      <c r="AK12" s="1115"/>
      <c r="AL12" s="1109"/>
      <c r="AM12" s="1110"/>
      <c r="AN12" s="1113"/>
      <c r="AO12" s="1114"/>
      <c r="AP12" s="1114"/>
      <c r="AQ12" s="1115"/>
      <c r="AR12" s="1109"/>
      <c r="AS12" s="1110"/>
      <c r="AT12" s="1113"/>
      <c r="AU12" s="1114"/>
      <c r="AV12" s="1114"/>
      <c r="AW12" s="1115"/>
      <c r="AX12" s="1109"/>
      <c r="AY12" s="1110"/>
      <c r="AZ12" s="1113"/>
      <c r="BA12" s="1114"/>
      <c r="BB12" s="1114"/>
      <c r="BC12" s="1115"/>
      <c r="BD12" s="1109"/>
      <c r="BE12" s="1110"/>
      <c r="BF12" s="1113"/>
      <c r="BG12" s="1114"/>
      <c r="BH12" s="1114"/>
      <c r="BI12" s="1115"/>
      <c r="BJ12" s="1109"/>
      <c r="BK12" s="1110"/>
      <c r="BL12" s="1113"/>
      <c r="BM12" s="1114"/>
      <c r="BN12" s="1114"/>
      <c r="BO12" s="1115"/>
      <c r="BP12" s="1109"/>
      <c r="BQ12" s="1110"/>
      <c r="BR12" s="1113"/>
      <c r="BS12" s="1114"/>
      <c r="BT12" s="1114"/>
      <c r="BU12" s="1115"/>
      <c r="BV12" s="1109"/>
      <c r="BW12" s="1110"/>
      <c r="BX12" s="1114"/>
      <c r="BY12" s="1114"/>
      <c r="BZ12" s="1114"/>
      <c r="CA12" s="1115"/>
      <c r="CB12" s="1109"/>
      <c r="CC12" s="1138"/>
      <c r="CD12" s="1038"/>
      <c r="CE12" s="1039"/>
      <c r="CF12" s="1039"/>
      <c r="CG12" s="1040"/>
    </row>
    <row r="13" spans="1:85" ht="11.15" customHeight="1" x14ac:dyDescent="0.2">
      <c r="A13" s="1016"/>
      <c r="B13" s="1017"/>
      <c r="C13" s="1017"/>
      <c r="D13" s="1018"/>
      <c r="E13" s="1021"/>
      <c r="F13" s="1017"/>
      <c r="G13" s="1017"/>
      <c r="H13" s="1017"/>
      <c r="I13" s="1022"/>
      <c r="J13" s="100"/>
      <c r="K13" s="101" t="s">
        <v>40</v>
      </c>
      <c r="L13" s="101"/>
      <c r="M13" s="101" t="s">
        <v>36</v>
      </c>
      <c r="N13" s="101"/>
      <c r="O13" s="102" t="s">
        <v>172</v>
      </c>
      <c r="P13" s="1141"/>
      <c r="Q13" s="1117"/>
      <c r="R13" s="1117"/>
      <c r="S13" s="1118"/>
      <c r="T13" s="1111"/>
      <c r="U13" s="1112"/>
      <c r="V13" s="1116"/>
      <c r="W13" s="1117"/>
      <c r="X13" s="1117"/>
      <c r="Y13" s="1118"/>
      <c r="Z13" s="1111"/>
      <c r="AA13" s="1112"/>
      <c r="AB13" s="1116"/>
      <c r="AC13" s="1117"/>
      <c r="AD13" s="1117"/>
      <c r="AE13" s="1118"/>
      <c r="AF13" s="1111"/>
      <c r="AG13" s="1112"/>
      <c r="AH13" s="1116"/>
      <c r="AI13" s="1117"/>
      <c r="AJ13" s="1117"/>
      <c r="AK13" s="1118"/>
      <c r="AL13" s="1111"/>
      <c r="AM13" s="1112"/>
      <c r="AN13" s="1116"/>
      <c r="AO13" s="1117"/>
      <c r="AP13" s="1117"/>
      <c r="AQ13" s="1118"/>
      <c r="AR13" s="1111"/>
      <c r="AS13" s="1112"/>
      <c r="AT13" s="1116"/>
      <c r="AU13" s="1117"/>
      <c r="AV13" s="1117"/>
      <c r="AW13" s="1118"/>
      <c r="AX13" s="1111"/>
      <c r="AY13" s="1112"/>
      <c r="AZ13" s="1116"/>
      <c r="BA13" s="1117"/>
      <c r="BB13" s="1117"/>
      <c r="BC13" s="1118"/>
      <c r="BD13" s="1111"/>
      <c r="BE13" s="1112"/>
      <c r="BF13" s="1116"/>
      <c r="BG13" s="1117"/>
      <c r="BH13" s="1117"/>
      <c r="BI13" s="1118"/>
      <c r="BJ13" s="1111"/>
      <c r="BK13" s="1112"/>
      <c r="BL13" s="1116"/>
      <c r="BM13" s="1117"/>
      <c r="BN13" s="1117"/>
      <c r="BO13" s="1118"/>
      <c r="BP13" s="1111"/>
      <c r="BQ13" s="1112"/>
      <c r="BR13" s="1116"/>
      <c r="BS13" s="1117"/>
      <c r="BT13" s="1117"/>
      <c r="BU13" s="1118"/>
      <c r="BV13" s="1111"/>
      <c r="BW13" s="1112"/>
      <c r="BX13" s="1117"/>
      <c r="BY13" s="1117"/>
      <c r="BZ13" s="1117"/>
      <c r="CA13" s="1118"/>
      <c r="CB13" s="1111"/>
      <c r="CC13" s="1139"/>
      <c r="CD13" s="1038"/>
      <c r="CE13" s="1039"/>
      <c r="CF13" s="1039"/>
      <c r="CG13" s="1040"/>
    </row>
    <row r="14" spans="1:85" ht="11.15" customHeight="1" x14ac:dyDescent="0.2">
      <c r="A14" s="1013"/>
      <c r="B14" s="1014"/>
      <c r="C14" s="1014"/>
      <c r="D14" s="1015"/>
      <c r="E14" s="1019"/>
      <c r="F14" s="1014"/>
      <c r="G14" s="1014"/>
      <c r="H14" s="1014"/>
      <c r="I14" s="1020"/>
      <c r="J14" s="1008" t="s">
        <v>246</v>
      </c>
      <c r="K14" s="1009"/>
      <c r="L14" s="1009"/>
      <c r="M14" s="1009"/>
      <c r="N14" s="1009"/>
      <c r="O14" s="1010"/>
      <c r="P14" s="1140"/>
      <c r="Q14" s="1114"/>
      <c r="R14" s="1114"/>
      <c r="S14" s="1115"/>
      <c r="T14" s="1109"/>
      <c r="U14" s="1110"/>
      <c r="V14" s="1113"/>
      <c r="W14" s="1114"/>
      <c r="X14" s="1114"/>
      <c r="Y14" s="1115"/>
      <c r="Z14" s="1109"/>
      <c r="AA14" s="1110"/>
      <c r="AB14" s="1113"/>
      <c r="AC14" s="1114"/>
      <c r="AD14" s="1114"/>
      <c r="AE14" s="1115"/>
      <c r="AF14" s="1109"/>
      <c r="AG14" s="1110"/>
      <c r="AH14" s="1113"/>
      <c r="AI14" s="1114"/>
      <c r="AJ14" s="1114"/>
      <c r="AK14" s="1115"/>
      <c r="AL14" s="1109"/>
      <c r="AM14" s="1110"/>
      <c r="AN14" s="1113"/>
      <c r="AO14" s="1114"/>
      <c r="AP14" s="1114"/>
      <c r="AQ14" s="1115"/>
      <c r="AR14" s="1109"/>
      <c r="AS14" s="1110"/>
      <c r="AT14" s="1113"/>
      <c r="AU14" s="1114"/>
      <c r="AV14" s="1114"/>
      <c r="AW14" s="1115"/>
      <c r="AX14" s="1109"/>
      <c r="AY14" s="1110"/>
      <c r="AZ14" s="1113"/>
      <c r="BA14" s="1114"/>
      <c r="BB14" s="1114"/>
      <c r="BC14" s="1115"/>
      <c r="BD14" s="1109"/>
      <c r="BE14" s="1110"/>
      <c r="BF14" s="1113"/>
      <c r="BG14" s="1114"/>
      <c r="BH14" s="1114"/>
      <c r="BI14" s="1115"/>
      <c r="BJ14" s="1109"/>
      <c r="BK14" s="1110"/>
      <c r="BL14" s="1113"/>
      <c r="BM14" s="1114"/>
      <c r="BN14" s="1114"/>
      <c r="BO14" s="1115"/>
      <c r="BP14" s="1109"/>
      <c r="BQ14" s="1110"/>
      <c r="BR14" s="1113"/>
      <c r="BS14" s="1114"/>
      <c r="BT14" s="1114"/>
      <c r="BU14" s="1115"/>
      <c r="BV14" s="1109"/>
      <c r="BW14" s="1110"/>
      <c r="BX14" s="1114"/>
      <c r="BY14" s="1114"/>
      <c r="BZ14" s="1114"/>
      <c r="CA14" s="1115"/>
      <c r="CB14" s="1109"/>
      <c r="CC14" s="1138"/>
      <c r="CD14" s="1038"/>
      <c r="CE14" s="1039"/>
      <c r="CF14" s="1039"/>
      <c r="CG14" s="1040"/>
    </row>
    <row r="15" spans="1:85" ht="11.15" customHeight="1" x14ac:dyDescent="0.2">
      <c r="A15" s="1016"/>
      <c r="B15" s="1017"/>
      <c r="C15" s="1017"/>
      <c r="D15" s="1018"/>
      <c r="E15" s="1021"/>
      <c r="F15" s="1017"/>
      <c r="G15" s="1017"/>
      <c r="H15" s="1017"/>
      <c r="I15" s="1022"/>
      <c r="J15" s="100"/>
      <c r="K15" s="101" t="s">
        <v>40</v>
      </c>
      <c r="L15" s="101"/>
      <c r="M15" s="101" t="s">
        <v>36</v>
      </c>
      <c r="N15" s="101"/>
      <c r="O15" s="102" t="s">
        <v>172</v>
      </c>
      <c r="P15" s="1141"/>
      <c r="Q15" s="1117"/>
      <c r="R15" s="1117"/>
      <c r="S15" s="1118"/>
      <c r="T15" s="1111"/>
      <c r="U15" s="1112"/>
      <c r="V15" s="1116"/>
      <c r="W15" s="1117"/>
      <c r="X15" s="1117"/>
      <c r="Y15" s="1118"/>
      <c r="Z15" s="1111"/>
      <c r="AA15" s="1112"/>
      <c r="AB15" s="1116"/>
      <c r="AC15" s="1117"/>
      <c r="AD15" s="1117"/>
      <c r="AE15" s="1118"/>
      <c r="AF15" s="1111"/>
      <c r="AG15" s="1112"/>
      <c r="AH15" s="1116"/>
      <c r="AI15" s="1117"/>
      <c r="AJ15" s="1117"/>
      <c r="AK15" s="1118"/>
      <c r="AL15" s="1111"/>
      <c r="AM15" s="1112"/>
      <c r="AN15" s="1116"/>
      <c r="AO15" s="1117"/>
      <c r="AP15" s="1117"/>
      <c r="AQ15" s="1118"/>
      <c r="AR15" s="1111"/>
      <c r="AS15" s="1112"/>
      <c r="AT15" s="1116"/>
      <c r="AU15" s="1117"/>
      <c r="AV15" s="1117"/>
      <c r="AW15" s="1118"/>
      <c r="AX15" s="1111"/>
      <c r="AY15" s="1112"/>
      <c r="AZ15" s="1116"/>
      <c r="BA15" s="1117"/>
      <c r="BB15" s="1117"/>
      <c r="BC15" s="1118"/>
      <c r="BD15" s="1111"/>
      <c r="BE15" s="1112"/>
      <c r="BF15" s="1116"/>
      <c r="BG15" s="1117"/>
      <c r="BH15" s="1117"/>
      <c r="BI15" s="1118"/>
      <c r="BJ15" s="1111"/>
      <c r="BK15" s="1112"/>
      <c r="BL15" s="1116"/>
      <c r="BM15" s="1117"/>
      <c r="BN15" s="1117"/>
      <c r="BO15" s="1118"/>
      <c r="BP15" s="1111"/>
      <c r="BQ15" s="1112"/>
      <c r="BR15" s="1116"/>
      <c r="BS15" s="1117"/>
      <c r="BT15" s="1117"/>
      <c r="BU15" s="1118"/>
      <c r="BV15" s="1111"/>
      <c r="BW15" s="1112"/>
      <c r="BX15" s="1117"/>
      <c r="BY15" s="1117"/>
      <c r="BZ15" s="1117"/>
      <c r="CA15" s="1118"/>
      <c r="CB15" s="1111"/>
      <c r="CC15" s="1139"/>
      <c r="CD15" s="1038"/>
      <c r="CE15" s="1039"/>
      <c r="CF15" s="1039"/>
      <c r="CG15" s="1040"/>
    </row>
    <row r="16" spans="1:85" ht="11.15" customHeight="1" x14ac:dyDescent="0.2">
      <c r="A16" s="1013"/>
      <c r="B16" s="1014"/>
      <c r="C16" s="1014"/>
      <c r="D16" s="1015"/>
      <c r="E16" s="1019"/>
      <c r="F16" s="1014"/>
      <c r="G16" s="1014"/>
      <c r="H16" s="1014"/>
      <c r="I16" s="1020"/>
      <c r="J16" s="1008" t="s">
        <v>246</v>
      </c>
      <c r="K16" s="1009"/>
      <c r="L16" s="1009"/>
      <c r="M16" s="1009"/>
      <c r="N16" s="1009"/>
      <c r="O16" s="1010"/>
      <c r="P16" s="1140"/>
      <c r="Q16" s="1114"/>
      <c r="R16" s="1114"/>
      <c r="S16" s="1115"/>
      <c r="T16" s="1109"/>
      <c r="U16" s="1110"/>
      <c r="V16" s="1113"/>
      <c r="W16" s="1114"/>
      <c r="X16" s="1114"/>
      <c r="Y16" s="1115"/>
      <c r="Z16" s="1109"/>
      <c r="AA16" s="1110"/>
      <c r="AB16" s="1113"/>
      <c r="AC16" s="1114"/>
      <c r="AD16" s="1114"/>
      <c r="AE16" s="1115"/>
      <c r="AF16" s="1109"/>
      <c r="AG16" s="1110"/>
      <c r="AH16" s="1113"/>
      <c r="AI16" s="1114"/>
      <c r="AJ16" s="1114"/>
      <c r="AK16" s="1115"/>
      <c r="AL16" s="1109"/>
      <c r="AM16" s="1110"/>
      <c r="AN16" s="1113"/>
      <c r="AO16" s="1114"/>
      <c r="AP16" s="1114"/>
      <c r="AQ16" s="1115"/>
      <c r="AR16" s="1109"/>
      <c r="AS16" s="1110"/>
      <c r="AT16" s="1113"/>
      <c r="AU16" s="1114"/>
      <c r="AV16" s="1114"/>
      <c r="AW16" s="1115"/>
      <c r="AX16" s="1109"/>
      <c r="AY16" s="1110"/>
      <c r="AZ16" s="1113"/>
      <c r="BA16" s="1114"/>
      <c r="BB16" s="1114"/>
      <c r="BC16" s="1115"/>
      <c r="BD16" s="1109"/>
      <c r="BE16" s="1110"/>
      <c r="BF16" s="1113"/>
      <c r="BG16" s="1114"/>
      <c r="BH16" s="1114"/>
      <c r="BI16" s="1115"/>
      <c r="BJ16" s="1109"/>
      <c r="BK16" s="1110"/>
      <c r="BL16" s="1113"/>
      <c r="BM16" s="1114"/>
      <c r="BN16" s="1114"/>
      <c r="BO16" s="1115"/>
      <c r="BP16" s="1109"/>
      <c r="BQ16" s="1110"/>
      <c r="BR16" s="1113"/>
      <c r="BS16" s="1114"/>
      <c r="BT16" s="1114"/>
      <c r="BU16" s="1115"/>
      <c r="BV16" s="1109"/>
      <c r="BW16" s="1110"/>
      <c r="BX16" s="1114"/>
      <c r="BY16" s="1114"/>
      <c r="BZ16" s="1114"/>
      <c r="CA16" s="1115"/>
      <c r="CB16" s="1109"/>
      <c r="CC16" s="1138"/>
      <c r="CD16" s="1038"/>
      <c r="CE16" s="1039"/>
      <c r="CF16" s="1039"/>
      <c r="CG16" s="1040"/>
    </row>
    <row r="17" spans="1:85" ht="11.15" customHeight="1" x14ac:dyDescent="0.2">
      <c r="A17" s="1016"/>
      <c r="B17" s="1017"/>
      <c r="C17" s="1017"/>
      <c r="D17" s="1018"/>
      <c r="E17" s="1021"/>
      <c r="F17" s="1017"/>
      <c r="G17" s="1017"/>
      <c r="H17" s="1017"/>
      <c r="I17" s="1022"/>
      <c r="J17" s="100"/>
      <c r="K17" s="101" t="s">
        <v>40</v>
      </c>
      <c r="L17" s="101"/>
      <c r="M17" s="101" t="s">
        <v>36</v>
      </c>
      <c r="N17" s="101"/>
      <c r="O17" s="102" t="s">
        <v>172</v>
      </c>
      <c r="P17" s="1141"/>
      <c r="Q17" s="1117"/>
      <c r="R17" s="1117"/>
      <c r="S17" s="1118"/>
      <c r="T17" s="1111"/>
      <c r="U17" s="1112"/>
      <c r="V17" s="1116"/>
      <c r="W17" s="1117"/>
      <c r="X17" s="1117"/>
      <c r="Y17" s="1118"/>
      <c r="Z17" s="1111"/>
      <c r="AA17" s="1112"/>
      <c r="AB17" s="1116"/>
      <c r="AC17" s="1117"/>
      <c r="AD17" s="1117"/>
      <c r="AE17" s="1118"/>
      <c r="AF17" s="1111"/>
      <c r="AG17" s="1112"/>
      <c r="AH17" s="1116"/>
      <c r="AI17" s="1117"/>
      <c r="AJ17" s="1117"/>
      <c r="AK17" s="1118"/>
      <c r="AL17" s="1111"/>
      <c r="AM17" s="1112"/>
      <c r="AN17" s="1116"/>
      <c r="AO17" s="1117"/>
      <c r="AP17" s="1117"/>
      <c r="AQ17" s="1118"/>
      <c r="AR17" s="1111"/>
      <c r="AS17" s="1112"/>
      <c r="AT17" s="1116"/>
      <c r="AU17" s="1117"/>
      <c r="AV17" s="1117"/>
      <c r="AW17" s="1118"/>
      <c r="AX17" s="1111"/>
      <c r="AY17" s="1112"/>
      <c r="AZ17" s="1116"/>
      <c r="BA17" s="1117"/>
      <c r="BB17" s="1117"/>
      <c r="BC17" s="1118"/>
      <c r="BD17" s="1111"/>
      <c r="BE17" s="1112"/>
      <c r="BF17" s="1116"/>
      <c r="BG17" s="1117"/>
      <c r="BH17" s="1117"/>
      <c r="BI17" s="1118"/>
      <c r="BJ17" s="1111"/>
      <c r="BK17" s="1112"/>
      <c r="BL17" s="1116"/>
      <c r="BM17" s="1117"/>
      <c r="BN17" s="1117"/>
      <c r="BO17" s="1118"/>
      <c r="BP17" s="1111"/>
      <c r="BQ17" s="1112"/>
      <c r="BR17" s="1116"/>
      <c r="BS17" s="1117"/>
      <c r="BT17" s="1117"/>
      <c r="BU17" s="1118"/>
      <c r="BV17" s="1111"/>
      <c r="BW17" s="1112"/>
      <c r="BX17" s="1117"/>
      <c r="BY17" s="1117"/>
      <c r="BZ17" s="1117"/>
      <c r="CA17" s="1118"/>
      <c r="CB17" s="1111"/>
      <c r="CC17" s="1139"/>
      <c r="CD17" s="1038"/>
      <c r="CE17" s="1039"/>
      <c r="CF17" s="1039"/>
      <c r="CG17" s="1040"/>
    </row>
    <row r="18" spans="1:85" ht="11.15" customHeight="1" x14ac:dyDescent="0.2">
      <c r="A18" s="1013"/>
      <c r="B18" s="1014"/>
      <c r="C18" s="1014"/>
      <c r="D18" s="1015"/>
      <c r="E18" s="1019"/>
      <c r="F18" s="1014"/>
      <c r="G18" s="1014"/>
      <c r="H18" s="1014"/>
      <c r="I18" s="1020"/>
      <c r="J18" s="1008" t="s">
        <v>246</v>
      </c>
      <c r="K18" s="1009"/>
      <c r="L18" s="1009"/>
      <c r="M18" s="1009"/>
      <c r="N18" s="1009"/>
      <c r="O18" s="1010"/>
      <c r="P18" s="1140"/>
      <c r="Q18" s="1114"/>
      <c r="R18" s="1114"/>
      <c r="S18" s="1115"/>
      <c r="T18" s="1109"/>
      <c r="U18" s="1110"/>
      <c r="V18" s="1113"/>
      <c r="W18" s="1114"/>
      <c r="X18" s="1114"/>
      <c r="Y18" s="1115"/>
      <c r="Z18" s="1109"/>
      <c r="AA18" s="1110"/>
      <c r="AB18" s="1113"/>
      <c r="AC18" s="1114"/>
      <c r="AD18" s="1114"/>
      <c r="AE18" s="1115"/>
      <c r="AF18" s="1109"/>
      <c r="AG18" s="1110"/>
      <c r="AH18" s="1113"/>
      <c r="AI18" s="1114"/>
      <c r="AJ18" s="1114"/>
      <c r="AK18" s="1115"/>
      <c r="AL18" s="1109"/>
      <c r="AM18" s="1110"/>
      <c r="AN18" s="1113"/>
      <c r="AO18" s="1114"/>
      <c r="AP18" s="1114"/>
      <c r="AQ18" s="1115"/>
      <c r="AR18" s="1109"/>
      <c r="AS18" s="1110"/>
      <c r="AT18" s="1113"/>
      <c r="AU18" s="1114"/>
      <c r="AV18" s="1114"/>
      <c r="AW18" s="1115"/>
      <c r="AX18" s="1109"/>
      <c r="AY18" s="1110"/>
      <c r="AZ18" s="1113"/>
      <c r="BA18" s="1114"/>
      <c r="BB18" s="1114"/>
      <c r="BC18" s="1115"/>
      <c r="BD18" s="1109"/>
      <c r="BE18" s="1110"/>
      <c r="BF18" s="1113"/>
      <c r="BG18" s="1114"/>
      <c r="BH18" s="1114"/>
      <c r="BI18" s="1115"/>
      <c r="BJ18" s="1109"/>
      <c r="BK18" s="1110"/>
      <c r="BL18" s="1113"/>
      <c r="BM18" s="1114"/>
      <c r="BN18" s="1114"/>
      <c r="BO18" s="1115"/>
      <c r="BP18" s="1109"/>
      <c r="BQ18" s="1110"/>
      <c r="BR18" s="1113"/>
      <c r="BS18" s="1114"/>
      <c r="BT18" s="1114"/>
      <c r="BU18" s="1115"/>
      <c r="BV18" s="1109"/>
      <c r="BW18" s="1110"/>
      <c r="BX18" s="1114"/>
      <c r="BY18" s="1114"/>
      <c r="BZ18" s="1114"/>
      <c r="CA18" s="1115"/>
      <c r="CB18" s="1109"/>
      <c r="CC18" s="1138"/>
      <c r="CD18" s="1038"/>
      <c r="CE18" s="1039"/>
      <c r="CF18" s="1039"/>
      <c r="CG18" s="1040"/>
    </row>
    <row r="19" spans="1:85" ht="11.15" customHeight="1" x14ac:dyDescent="0.2">
      <c r="A19" s="1016"/>
      <c r="B19" s="1017"/>
      <c r="C19" s="1017"/>
      <c r="D19" s="1018"/>
      <c r="E19" s="1021"/>
      <c r="F19" s="1017"/>
      <c r="G19" s="1017"/>
      <c r="H19" s="1017"/>
      <c r="I19" s="1022"/>
      <c r="J19" s="100"/>
      <c r="K19" s="101" t="s">
        <v>40</v>
      </c>
      <c r="L19" s="101"/>
      <c r="M19" s="101" t="s">
        <v>36</v>
      </c>
      <c r="N19" s="101"/>
      <c r="O19" s="102" t="s">
        <v>172</v>
      </c>
      <c r="P19" s="1141"/>
      <c r="Q19" s="1117"/>
      <c r="R19" s="1117"/>
      <c r="S19" s="1118"/>
      <c r="T19" s="1111"/>
      <c r="U19" s="1112"/>
      <c r="V19" s="1116"/>
      <c r="W19" s="1117"/>
      <c r="X19" s="1117"/>
      <c r="Y19" s="1118"/>
      <c r="Z19" s="1111"/>
      <c r="AA19" s="1112"/>
      <c r="AB19" s="1116"/>
      <c r="AC19" s="1117"/>
      <c r="AD19" s="1117"/>
      <c r="AE19" s="1118"/>
      <c r="AF19" s="1111"/>
      <c r="AG19" s="1112"/>
      <c r="AH19" s="1116"/>
      <c r="AI19" s="1117"/>
      <c r="AJ19" s="1117"/>
      <c r="AK19" s="1118"/>
      <c r="AL19" s="1111"/>
      <c r="AM19" s="1112"/>
      <c r="AN19" s="1116"/>
      <c r="AO19" s="1117"/>
      <c r="AP19" s="1117"/>
      <c r="AQ19" s="1118"/>
      <c r="AR19" s="1111"/>
      <c r="AS19" s="1112"/>
      <c r="AT19" s="1116"/>
      <c r="AU19" s="1117"/>
      <c r="AV19" s="1117"/>
      <c r="AW19" s="1118"/>
      <c r="AX19" s="1111"/>
      <c r="AY19" s="1112"/>
      <c r="AZ19" s="1116"/>
      <c r="BA19" s="1117"/>
      <c r="BB19" s="1117"/>
      <c r="BC19" s="1118"/>
      <c r="BD19" s="1111"/>
      <c r="BE19" s="1112"/>
      <c r="BF19" s="1116"/>
      <c r="BG19" s="1117"/>
      <c r="BH19" s="1117"/>
      <c r="BI19" s="1118"/>
      <c r="BJ19" s="1111"/>
      <c r="BK19" s="1112"/>
      <c r="BL19" s="1116"/>
      <c r="BM19" s="1117"/>
      <c r="BN19" s="1117"/>
      <c r="BO19" s="1118"/>
      <c r="BP19" s="1111"/>
      <c r="BQ19" s="1112"/>
      <c r="BR19" s="1116"/>
      <c r="BS19" s="1117"/>
      <c r="BT19" s="1117"/>
      <c r="BU19" s="1118"/>
      <c r="BV19" s="1111"/>
      <c r="BW19" s="1112"/>
      <c r="BX19" s="1117"/>
      <c r="BY19" s="1117"/>
      <c r="BZ19" s="1117"/>
      <c r="CA19" s="1118"/>
      <c r="CB19" s="1111"/>
      <c r="CC19" s="1139"/>
      <c r="CD19" s="1038"/>
      <c r="CE19" s="1039"/>
      <c r="CF19" s="1039"/>
      <c r="CG19" s="1040"/>
    </row>
    <row r="20" spans="1:85" ht="11.15" customHeight="1" x14ac:dyDescent="0.2">
      <c r="A20" s="1013"/>
      <c r="B20" s="1014"/>
      <c r="C20" s="1014"/>
      <c r="D20" s="1015"/>
      <c r="E20" s="1019"/>
      <c r="F20" s="1014"/>
      <c r="G20" s="1014"/>
      <c r="H20" s="1014"/>
      <c r="I20" s="1020"/>
      <c r="J20" s="1008" t="s">
        <v>246</v>
      </c>
      <c r="K20" s="1009"/>
      <c r="L20" s="1009"/>
      <c r="M20" s="1009"/>
      <c r="N20" s="1009"/>
      <c r="O20" s="1010"/>
      <c r="P20" s="1140"/>
      <c r="Q20" s="1114"/>
      <c r="R20" s="1114"/>
      <c r="S20" s="1115"/>
      <c r="T20" s="1109"/>
      <c r="U20" s="1110"/>
      <c r="V20" s="1113"/>
      <c r="W20" s="1114"/>
      <c r="X20" s="1114"/>
      <c r="Y20" s="1115"/>
      <c r="Z20" s="1109"/>
      <c r="AA20" s="1110"/>
      <c r="AB20" s="1113"/>
      <c r="AC20" s="1114"/>
      <c r="AD20" s="1114"/>
      <c r="AE20" s="1115"/>
      <c r="AF20" s="1109"/>
      <c r="AG20" s="1110"/>
      <c r="AH20" s="1113"/>
      <c r="AI20" s="1114"/>
      <c r="AJ20" s="1114"/>
      <c r="AK20" s="1115"/>
      <c r="AL20" s="1109"/>
      <c r="AM20" s="1110"/>
      <c r="AN20" s="1113"/>
      <c r="AO20" s="1114"/>
      <c r="AP20" s="1114"/>
      <c r="AQ20" s="1115"/>
      <c r="AR20" s="1109"/>
      <c r="AS20" s="1110"/>
      <c r="AT20" s="1113"/>
      <c r="AU20" s="1114"/>
      <c r="AV20" s="1114"/>
      <c r="AW20" s="1115"/>
      <c r="AX20" s="1109"/>
      <c r="AY20" s="1110"/>
      <c r="AZ20" s="1113"/>
      <c r="BA20" s="1114"/>
      <c r="BB20" s="1114"/>
      <c r="BC20" s="1115"/>
      <c r="BD20" s="1109"/>
      <c r="BE20" s="1110"/>
      <c r="BF20" s="1113"/>
      <c r="BG20" s="1114"/>
      <c r="BH20" s="1114"/>
      <c r="BI20" s="1115"/>
      <c r="BJ20" s="1109"/>
      <c r="BK20" s="1110"/>
      <c r="BL20" s="1113"/>
      <c r="BM20" s="1114"/>
      <c r="BN20" s="1114"/>
      <c r="BO20" s="1115"/>
      <c r="BP20" s="1109"/>
      <c r="BQ20" s="1110"/>
      <c r="BR20" s="1113"/>
      <c r="BS20" s="1114"/>
      <c r="BT20" s="1114"/>
      <c r="BU20" s="1115"/>
      <c r="BV20" s="1109"/>
      <c r="BW20" s="1110"/>
      <c r="BX20" s="1114"/>
      <c r="BY20" s="1114"/>
      <c r="BZ20" s="1114"/>
      <c r="CA20" s="1115"/>
      <c r="CB20" s="1109"/>
      <c r="CC20" s="1138"/>
      <c r="CD20" s="1038"/>
      <c r="CE20" s="1039"/>
      <c r="CF20" s="1039"/>
      <c r="CG20" s="1040"/>
    </row>
    <row r="21" spans="1:85" ht="11.15" customHeight="1" x14ac:dyDescent="0.2">
      <c r="A21" s="1016"/>
      <c r="B21" s="1017"/>
      <c r="C21" s="1017"/>
      <c r="D21" s="1018"/>
      <c r="E21" s="1021"/>
      <c r="F21" s="1017"/>
      <c r="G21" s="1017"/>
      <c r="H21" s="1017"/>
      <c r="I21" s="1022"/>
      <c r="J21" s="100"/>
      <c r="K21" s="101" t="s">
        <v>40</v>
      </c>
      <c r="L21" s="101"/>
      <c r="M21" s="101" t="s">
        <v>36</v>
      </c>
      <c r="N21" s="101"/>
      <c r="O21" s="102" t="s">
        <v>172</v>
      </c>
      <c r="P21" s="1141"/>
      <c r="Q21" s="1117"/>
      <c r="R21" s="1117"/>
      <c r="S21" s="1118"/>
      <c r="T21" s="1111"/>
      <c r="U21" s="1112"/>
      <c r="V21" s="1116"/>
      <c r="W21" s="1117"/>
      <c r="X21" s="1117"/>
      <c r="Y21" s="1118"/>
      <c r="Z21" s="1111"/>
      <c r="AA21" s="1112"/>
      <c r="AB21" s="1116"/>
      <c r="AC21" s="1117"/>
      <c r="AD21" s="1117"/>
      <c r="AE21" s="1118"/>
      <c r="AF21" s="1111"/>
      <c r="AG21" s="1112"/>
      <c r="AH21" s="1116"/>
      <c r="AI21" s="1117"/>
      <c r="AJ21" s="1117"/>
      <c r="AK21" s="1118"/>
      <c r="AL21" s="1111"/>
      <c r="AM21" s="1112"/>
      <c r="AN21" s="1116"/>
      <c r="AO21" s="1117"/>
      <c r="AP21" s="1117"/>
      <c r="AQ21" s="1118"/>
      <c r="AR21" s="1111"/>
      <c r="AS21" s="1112"/>
      <c r="AT21" s="1116"/>
      <c r="AU21" s="1117"/>
      <c r="AV21" s="1117"/>
      <c r="AW21" s="1118"/>
      <c r="AX21" s="1111"/>
      <c r="AY21" s="1112"/>
      <c r="AZ21" s="1116"/>
      <c r="BA21" s="1117"/>
      <c r="BB21" s="1117"/>
      <c r="BC21" s="1118"/>
      <c r="BD21" s="1111"/>
      <c r="BE21" s="1112"/>
      <c r="BF21" s="1116"/>
      <c r="BG21" s="1117"/>
      <c r="BH21" s="1117"/>
      <c r="BI21" s="1118"/>
      <c r="BJ21" s="1111"/>
      <c r="BK21" s="1112"/>
      <c r="BL21" s="1116"/>
      <c r="BM21" s="1117"/>
      <c r="BN21" s="1117"/>
      <c r="BO21" s="1118"/>
      <c r="BP21" s="1111"/>
      <c r="BQ21" s="1112"/>
      <c r="BR21" s="1116"/>
      <c r="BS21" s="1117"/>
      <c r="BT21" s="1117"/>
      <c r="BU21" s="1118"/>
      <c r="BV21" s="1111"/>
      <c r="BW21" s="1112"/>
      <c r="BX21" s="1117"/>
      <c r="BY21" s="1117"/>
      <c r="BZ21" s="1117"/>
      <c r="CA21" s="1118"/>
      <c r="CB21" s="1111"/>
      <c r="CC21" s="1139"/>
      <c r="CD21" s="1038"/>
      <c r="CE21" s="1039"/>
      <c r="CF21" s="1039"/>
      <c r="CG21" s="1040"/>
    </row>
    <row r="22" spans="1:85" ht="11.15" customHeight="1" x14ac:dyDescent="0.2">
      <c r="A22" s="1013"/>
      <c r="B22" s="1014"/>
      <c r="C22" s="1014"/>
      <c r="D22" s="1015"/>
      <c r="E22" s="1019"/>
      <c r="F22" s="1014"/>
      <c r="G22" s="1014"/>
      <c r="H22" s="1014"/>
      <c r="I22" s="1020"/>
      <c r="J22" s="1008" t="s">
        <v>246</v>
      </c>
      <c r="K22" s="1009"/>
      <c r="L22" s="1009"/>
      <c r="M22" s="1009"/>
      <c r="N22" s="1009"/>
      <c r="O22" s="1010"/>
      <c r="P22" s="1140"/>
      <c r="Q22" s="1114"/>
      <c r="R22" s="1114"/>
      <c r="S22" s="1115"/>
      <c r="T22" s="1109"/>
      <c r="U22" s="1110"/>
      <c r="V22" s="1113"/>
      <c r="W22" s="1114"/>
      <c r="X22" s="1114"/>
      <c r="Y22" s="1115"/>
      <c r="Z22" s="1109"/>
      <c r="AA22" s="1110"/>
      <c r="AB22" s="1113"/>
      <c r="AC22" s="1114"/>
      <c r="AD22" s="1114"/>
      <c r="AE22" s="1115"/>
      <c r="AF22" s="1109"/>
      <c r="AG22" s="1110"/>
      <c r="AH22" s="1113"/>
      <c r="AI22" s="1114"/>
      <c r="AJ22" s="1114"/>
      <c r="AK22" s="1115"/>
      <c r="AL22" s="1109"/>
      <c r="AM22" s="1110"/>
      <c r="AN22" s="1113"/>
      <c r="AO22" s="1114"/>
      <c r="AP22" s="1114"/>
      <c r="AQ22" s="1115"/>
      <c r="AR22" s="1109"/>
      <c r="AS22" s="1110"/>
      <c r="AT22" s="1113"/>
      <c r="AU22" s="1114"/>
      <c r="AV22" s="1114"/>
      <c r="AW22" s="1115"/>
      <c r="AX22" s="1109"/>
      <c r="AY22" s="1110"/>
      <c r="AZ22" s="1113"/>
      <c r="BA22" s="1114"/>
      <c r="BB22" s="1114"/>
      <c r="BC22" s="1115"/>
      <c r="BD22" s="1109"/>
      <c r="BE22" s="1110"/>
      <c r="BF22" s="1113"/>
      <c r="BG22" s="1114"/>
      <c r="BH22" s="1114"/>
      <c r="BI22" s="1115"/>
      <c r="BJ22" s="1109"/>
      <c r="BK22" s="1110"/>
      <c r="BL22" s="1113"/>
      <c r="BM22" s="1114"/>
      <c r="BN22" s="1114"/>
      <c r="BO22" s="1115"/>
      <c r="BP22" s="1109"/>
      <c r="BQ22" s="1110"/>
      <c r="BR22" s="1113"/>
      <c r="BS22" s="1114"/>
      <c r="BT22" s="1114"/>
      <c r="BU22" s="1115"/>
      <c r="BV22" s="1109"/>
      <c r="BW22" s="1110"/>
      <c r="BX22" s="1114"/>
      <c r="BY22" s="1114"/>
      <c r="BZ22" s="1114"/>
      <c r="CA22" s="1115"/>
      <c r="CB22" s="1109"/>
      <c r="CC22" s="1138"/>
      <c r="CD22" s="1038"/>
      <c r="CE22" s="1039"/>
      <c r="CF22" s="1039"/>
      <c r="CG22" s="1040"/>
    </row>
    <row r="23" spans="1:85" ht="11.15" customHeight="1" x14ac:dyDescent="0.2">
      <c r="A23" s="1016"/>
      <c r="B23" s="1017"/>
      <c r="C23" s="1017"/>
      <c r="D23" s="1018"/>
      <c r="E23" s="1021"/>
      <c r="F23" s="1017"/>
      <c r="G23" s="1017"/>
      <c r="H23" s="1017"/>
      <c r="I23" s="1022"/>
      <c r="J23" s="100"/>
      <c r="K23" s="101" t="s">
        <v>40</v>
      </c>
      <c r="L23" s="101"/>
      <c r="M23" s="101" t="s">
        <v>36</v>
      </c>
      <c r="N23" s="101"/>
      <c r="O23" s="102" t="s">
        <v>172</v>
      </c>
      <c r="P23" s="1141"/>
      <c r="Q23" s="1117"/>
      <c r="R23" s="1117"/>
      <c r="S23" s="1118"/>
      <c r="T23" s="1111"/>
      <c r="U23" s="1112"/>
      <c r="V23" s="1116"/>
      <c r="W23" s="1117"/>
      <c r="X23" s="1117"/>
      <c r="Y23" s="1118"/>
      <c r="Z23" s="1111"/>
      <c r="AA23" s="1112"/>
      <c r="AB23" s="1116"/>
      <c r="AC23" s="1117"/>
      <c r="AD23" s="1117"/>
      <c r="AE23" s="1118"/>
      <c r="AF23" s="1111"/>
      <c r="AG23" s="1112"/>
      <c r="AH23" s="1116"/>
      <c r="AI23" s="1117"/>
      <c r="AJ23" s="1117"/>
      <c r="AK23" s="1118"/>
      <c r="AL23" s="1111"/>
      <c r="AM23" s="1112"/>
      <c r="AN23" s="1116"/>
      <c r="AO23" s="1117"/>
      <c r="AP23" s="1117"/>
      <c r="AQ23" s="1118"/>
      <c r="AR23" s="1111"/>
      <c r="AS23" s="1112"/>
      <c r="AT23" s="1116"/>
      <c r="AU23" s="1117"/>
      <c r="AV23" s="1117"/>
      <c r="AW23" s="1118"/>
      <c r="AX23" s="1111"/>
      <c r="AY23" s="1112"/>
      <c r="AZ23" s="1116"/>
      <c r="BA23" s="1117"/>
      <c r="BB23" s="1117"/>
      <c r="BC23" s="1118"/>
      <c r="BD23" s="1111"/>
      <c r="BE23" s="1112"/>
      <c r="BF23" s="1116"/>
      <c r="BG23" s="1117"/>
      <c r="BH23" s="1117"/>
      <c r="BI23" s="1118"/>
      <c r="BJ23" s="1111"/>
      <c r="BK23" s="1112"/>
      <c r="BL23" s="1116"/>
      <c r="BM23" s="1117"/>
      <c r="BN23" s="1117"/>
      <c r="BO23" s="1118"/>
      <c r="BP23" s="1111"/>
      <c r="BQ23" s="1112"/>
      <c r="BR23" s="1116"/>
      <c r="BS23" s="1117"/>
      <c r="BT23" s="1117"/>
      <c r="BU23" s="1118"/>
      <c r="BV23" s="1111"/>
      <c r="BW23" s="1112"/>
      <c r="BX23" s="1117"/>
      <c r="BY23" s="1117"/>
      <c r="BZ23" s="1117"/>
      <c r="CA23" s="1118"/>
      <c r="CB23" s="1111"/>
      <c r="CC23" s="1139"/>
      <c r="CD23" s="1038"/>
      <c r="CE23" s="1039"/>
      <c r="CF23" s="1039"/>
      <c r="CG23" s="1040"/>
    </row>
    <row r="24" spans="1:85" ht="11.15" customHeight="1" x14ac:dyDescent="0.2">
      <c r="A24" s="1013"/>
      <c r="B24" s="1014"/>
      <c r="C24" s="1014"/>
      <c r="D24" s="1015"/>
      <c r="E24" s="1019"/>
      <c r="F24" s="1014"/>
      <c r="G24" s="1014"/>
      <c r="H24" s="1014"/>
      <c r="I24" s="1020"/>
      <c r="J24" s="1008" t="s">
        <v>246</v>
      </c>
      <c r="K24" s="1009"/>
      <c r="L24" s="1009"/>
      <c r="M24" s="1009"/>
      <c r="N24" s="1009"/>
      <c r="O24" s="1010"/>
      <c r="P24" s="1140"/>
      <c r="Q24" s="1114"/>
      <c r="R24" s="1114"/>
      <c r="S24" s="1115"/>
      <c r="T24" s="1109"/>
      <c r="U24" s="1110"/>
      <c r="V24" s="1113"/>
      <c r="W24" s="1114"/>
      <c r="X24" s="1114"/>
      <c r="Y24" s="1115"/>
      <c r="Z24" s="1109"/>
      <c r="AA24" s="1110"/>
      <c r="AB24" s="1113"/>
      <c r="AC24" s="1114"/>
      <c r="AD24" s="1114"/>
      <c r="AE24" s="1115"/>
      <c r="AF24" s="1109"/>
      <c r="AG24" s="1110"/>
      <c r="AH24" s="1113"/>
      <c r="AI24" s="1114"/>
      <c r="AJ24" s="1114"/>
      <c r="AK24" s="1115"/>
      <c r="AL24" s="1109"/>
      <c r="AM24" s="1110"/>
      <c r="AN24" s="1113"/>
      <c r="AO24" s="1114"/>
      <c r="AP24" s="1114"/>
      <c r="AQ24" s="1115"/>
      <c r="AR24" s="1109"/>
      <c r="AS24" s="1110"/>
      <c r="AT24" s="1113"/>
      <c r="AU24" s="1114"/>
      <c r="AV24" s="1114"/>
      <c r="AW24" s="1115"/>
      <c r="AX24" s="1109"/>
      <c r="AY24" s="1110"/>
      <c r="AZ24" s="1113"/>
      <c r="BA24" s="1114"/>
      <c r="BB24" s="1114"/>
      <c r="BC24" s="1115"/>
      <c r="BD24" s="1109"/>
      <c r="BE24" s="1110"/>
      <c r="BF24" s="1113"/>
      <c r="BG24" s="1114"/>
      <c r="BH24" s="1114"/>
      <c r="BI24" s="1115"/>
      <c r="BJ24" s="1109"/>
      <c r="BK24" s="1110"/>
      <c r="BL24" s="1113"/>
      <c r="BM24" s="1114"/>
      <c r="BN24" s="1114"/>
      <c r="BO24" s="1115"/>
      <c r="BP24" s="1109"/>
      <c r="BQ24" s="1110"/>
      <c r="BR24" s="1113"/>
      <c r="BS24" s="1114"/>
      <c r="BT24" s="1114"/>
      <c r="BU24" s="1115"/>
      <c r="BV24" s="1109"/>
      <c r="BW24" s="1110"/>
      <c r="BX24" s="1114"/>
      <c r="BY24" s="1114"/>
      <c r="BZ24" s="1114"/>
      <c r="CA24" s="1115"/>
      <c r="CB24" s="1109"/>
      <c r="CC24" s="1138"/>
      <c r="CD24" s="1038"/>
      <c r="CE24" s="1039"/>
      <c r="CF24" s="1039"/>
      <c r="CG24" s="1040"/>
    </row>
    <row r="25" spans="1:85" ht="11.15" customHeight="1" x14ac:dyDescent="0.2">
      <c r="A25" s="1016"/>
      <c r="B25" s="1017"/>
      <c r="C25" s="1017"/>
      <c r="D25" s="1018"/>
      <c r="E25" s="1021"/>
      <c r="F25" s="1017"/>
      <c r="G25" s="1017"/>
      <c r="H25" s="1017"/>
      <c r="I25" s="1022"/>
      <c r="J25" s="100"/>
      <c r="K25" s="101" t="s">
        <v>40</v>
      </c>
      <c r="L25" s="101"/>
      <c r="M25" s="101" t="s">
        <v>36</v>
      </c>
      <c r="N25" s="101"/>
      <c r="O25" s="102" t="s">
        <v>172</v>
      </c>
      <c r="P25" s="1141"/>
      <c r="Q25" s="1117"/>
      <c r="R25" s="1117"/>
      <c r="S25" s="1118"/>
      <c r="T25" s="1111"/>
      <c r="U25" s="1112"/>
      <c r="V25" s="1116"/>
      <c r="W25" s="1117"/>
      <c r="X25" s="1117"/>
      <c r="Y25" s="1118"/>
      <c r="Z25" s="1111"/>
      <c r="AA25" s="1112"/>
      <c r="AB25" s="1116"/>
      <c r="AC25" s="1117"/>
      <c r="AD25" s="1117"/>
      <c r="AE25" s="1118"/>
      <c r="AF25" s="1111"/>
      <c r="AG25" s="1112"/>
      <c r="AH25" s="1116"/>
      <c r="AI25" s="1117"/>
      <c r="AJ25" s="1117"/>
      <c r="AK25" s="1118"/>
      <c r="AL25" s="1111"/>
      <c r="AM25" s="1112"/>
      <c r="AN25" s="1116"/>
      <c r="AO25" s="1117"/>
      <c r="AP25" s="1117"/>
      <c r="AQ25" s="1118"/>
      <c r="AR25" s="1111"/>
      <c r="AS25" s="1112"/>
      <c r="AT25" s="1116"/>
      <c r="AU25" s="1117"/>
      <c r="AV25" s="1117"/>
      <c r="AW25" s="1118"/>
      <c r="AX25" s="1111"/>
      <c r="AY25" s="1112"/>
      <c r="AZ25" s="1116"/>
      <c r="BA25" s="1117"/>
      <c r="BB25" s="1117"/>
      <c r="BC25" s="1118"/>
      <c r="BD25" s="1111"/>
      <c r="BE25" s="1112"/>
      <c r="BF25" s="1116"/>
      <c r="BG25" s="1117"/>
      <c r="BH25" s="1117"/>
      <c r="BI25" s="1118"/>
      <c r="BJ25" s="1111"/>
      <c r="BK25" s="1112"/>
      <c r="BL25" s="1116"/>
      <c r="BM25" s="1117"/>
      <c r="BN25" s="1117"/>
      <c r="BO25" s="1118"/>
      <c r="BP25" s="1111"/>
      <c r="BQ25" s="1112"/>
      <c r="BR25" s="1116"/>
      <c r="BS25" s="1117"/>
      <c r="BT25" s="1117"/>
      <c r="BU25" s="1118"/>
      <c r="BV25" s="1111"/>
      <c r="BW25" s="1112"/>
      <c r="BX25" s="1117"/>
      <c r="BY25" s="1117"/>
      <c r="BZ25" s="1117"/>
      <c r="CA25" s="1118"/>
      <c r="CB25" s="1111"/>
      <c r="CC25" s="1139"/>
      <c r="CD25" s="1038"/>
      <c r="CE25" s="1039"/>
      <c r="CF25" s="1039"/>
      <c r="CG25" s="1040"/>
    </row>
    <row r="26" spans="1:85" ht="11.15" customHeight="1" x14ac:dyDescent="0.2">
      <c r="A26" s="1002"/>
      <c r="B26" s="1003"/>
      <c r="C26" s="1003"/>
      <c r="D26" s="1004"/>
      <c r="E26" s="1005"/>
      <c r="F26" s="1003"/>
      <c r="G26" s="1003"/>
      <c r="H26" s="1003"/>
      <c r="I26" s="1006"/>
      <c r="J26" s="1008" t="s">
        <v>246</v>
      </c>
      <c r="K26" s="1009"/>
      <c r="L26" s="1009"/>
      <c r="M26" s="1009"/>
      <c r="N26" s="1009"/>
      <c r="O26" s="1010"/>
      <c r="P26" s="1140"/>
      <c r="Q26" s="1114"/>
      <c r="R26" s="1114"/>
      <c r="S26" s="1115"/>
      <c r="T26" s="1109"/>
      <c r="U26" s="1110"/>
      <c r="V26" s="1113"/>
      <c r="W26" s="1114"/>
      <c r="X26" s="1114"/>
      <c r="Y26" s="1115"/>
      <c r="Z26" s="1109"/>
      <c r="AA26" s="1110"/>
      <c r="AB26" s="1113"/>
      <c r="AC26" s="1114"/>
      <c r="AD26" s="1114"/>
      <c r="AE26" s="1115"/>
      <c r="AF26" s="1109"/>
      <c r="AG26" s="1110"/>
      <c r="AH26" s="1113"/>
      <c r="AI26" s="1114"/>
      <c r="AJ26" s="1114"/>
      <c r="AK26" s="1115"/>
      <c r="AL26" s="1109"/>
      <c r="AM26" s="1110"/>
      <c r="AN26" s="1113"/>
      <c r="AO26" s="1114"/>
      <c r="AP26" s="1114"/>
      <c r="AQ26" s="1115"/>
      <c r="AR26" s="1109"/>
      <c r="AS26" s="1110"/>
      <c r="AT26" s="1113"/>
      <c r="AU26" s="1114"/>
      <c r="AV26" s="1114"/>
      <c r="AW26" s="1115"/>
      <c r="AX26" s="1109"/>
      <c r="AY26" s="1110"/>
      <c r="AZ26" s="1113"/>
      <c r="BA26" s="1114"/>
      <c r="BB26" s="1114"/>
      <c r="BC26" s="1115"/>
      <c r="BD26" s="1109"/>
      <c r="BE26" s="1110"/>
      <c r="BF26" s="1113"/>
      <c r="BG26" s="1114"/>
      <c r="BH26" s="1114"/>
      <c r="BI26" s="1115"/>
      <c r="BJ26" s="1109"/>
      <c r="BK26" s="1110"/>
      <c r="BL26" s="1113"/>
      <c r="BM26" s="1114"/>
      <c r="BN26" s="1114"/>
      <c r="BO26" s="1115"/>
      <c r="BP26" s="1109"/>
      <c r="BQ26" s="1110"/>
      <c r="BR26" s="1113"/>
      <c r="BS26" s="1114"/>
      <c r="BT26" s="1114"/>
      <c r="BU26" s="1115"/>
      <c r="BV26" s="1109"/>
      <c r="BW26" s="1110"/>
      <c r="BX26" s="1114"/>
      <c r="BY26" s="1114"/>
      <c r="BZ26" s="1114"/>
      <c r="CA26" s="1115"/>
      <c r="CB26" s="1109"/>
      <c r="CC26" s="1138"/>
      <c r="CD26" s="1038"/>
      <c r="CE26" s="1039"/>
      <c r="CF26" s="1039"/>
      <c r="CG26" s="1040"/>
    </row>
    <row r="27" spans="1:85" ht="11.15" customHeight="1" thickBot="1" x14ac:dyDescent="0.25">
      <c r="A27" s="1002"/>
      <c r="B27" s="1003"/>
      <c r="C27" s="1003"/>
      <c r="D27" s="1004"/>
      <c r="E27" s="1007"/>
      <c r="F27" s="1003"/>
      <c r="G27" s="1003"/>
      <c r="H27" s="1003"/>
      <c r="I27" s="1006"/>
      <c r="J27" s="103"/>
      <c r="K27" s="104" t="s">
        <v>40</v>
      </c>
      <c r="L27" s="104"/>
      <c r="M27" s="104" t="s">
        <v>36</v>
      </c>
      <c r="N27" s="104"/>
      <c r="O27" s="105" t="s">
        <v>172</v>
      </c>
      <c r="P27" s="1141"/>
      <c r="Q27" s="1117"/>
      <c r="R27" s="1117"/>
      <c r="S27" s="1118"/>
      <c r="T27" s="1111"/>
      <c r="U27" s="1112"/>
      <c r="V27" s="1116"/>
      <c r="W27" s="1117"/>
      <c r="X27" s="1117"/>
      <c r="Y27" s="1118"/>
      <c r="Z27" s="1111"/>
      <c r="AA27" s="1112"/>
      <c r="AB27" s="1116"/>
      <c r="AC27" s="1117"/>
      <c r="AD27" s="1117"/>
      <c r="AE27" s="1118"/>
      <c r="AF27" s="1111"/>
      <c r="AG27" s="1112"/>
      <c r="AH27" s="1116"/>
      <c r="AI27" s="1117"/>
      <c r="AJ27" s="1117"/>
      <c r="AK27" s="1118"/>
      <c r="AL27" s="1111"/>
      <c r="AM27" s="1112"/>
      <c r="AN27" s="1116"/>
      <c r="AO27" s="1117"/>
      <c r="AP27" s="1117"/>
      <c r="AQ27" s="1118"/>
      <c r="AR27" s="1111"/>
      <c r="AS27" s="1112"/>
      <c r="AT27" s="1116"/>
      <c r="AU27" s="1117"/>
      <c r="AV27" s="1117"/>
      <c r="AW27" s="1118"/>
      <c r="AX27" s="1111"/>
      <c r="AY27" s="1112"/>
      <c r="AZ27" s="1116"/>
      <c r="BA27" s="1117"/>
      <c r="BB27" s="1117"/>
      <c r="BC27" s="1118"/>
      <c r="BD27" s="1111"/>
      <c r="BE27" s="1112"/>
      <c r="BF27" s="1116"/>
      <c r="BG27" s="1117"/>
      <c r="BH27" s="1117"/>
      <c r="BI27" s="1118"/>
      <c r="BJ27" s="1111"/>
      <c r="BK27" s="1112"/>
      <c r="BL27" s="1116"/>
      <c r="BM27" s="1117"/>
      <c r="BN27" s="1117"/>
      <c r="BO27" s="1118"/>
      <c r="BP27" s="1111"/>
      <c r="BQ27" s="1112"/>
      <c r="BR27" s="1116"/>
      <c r="BS27" s="1117"/>
      <c r="BT27" s="1117"/>
      <c r="BU27" s="1118"/>
      <c r="BV27" s="1111"/>
      <c r="BW27" s="1112"/>
      <c r="BX27" s="1117"/>
      <c r="BY27" s="1117"/>
      <c r="BZ27" s="1117"/>
      <c r="CA27" s="1118"/>
      <c r="CB27" s="1111"/>
      <c r="CC27" s="1139"/>
      <c r="CD27" s="1041"/>
      <c r="CE27" s="1042"/>
      <c r="CF27" s="1042"/>
      <c r="CG27" s="1043"/>
    </row>
    <row r="28" spans="1:85" ht="29.25" customHeight="1" thickTop="1" thickBot="1" x14ac:dyDescent="0.25">
      <c r="A28" s="983"/>
      <c r="B28" s="984"/>
      <c r="C28" s="984"/>
      <c r="D28" s="984"/>
      <c r="E28" s="984"/>
      <c r="F28" s="984"/>
      <c r="G28" s="984"/>
      <c r="H28" s="984"/>
      <c r="I28" s="985"/>
      <c r="J28" s="992" t="s">
        <v>247</v>
      </c>
      <c r="K28" s="993"/>
      <c r="L28" s="993"/>
      <c r="M28" s="993"/>
      <c r="N28" s="993"/>
      <c r="O28" s="994"/>
      <c r="P28" s="1132">
        <v>1.4</v>
      </c>
      <c r="Q28" s="1127"/>
      <c r="R28" s="1127"/>
      <c r="S28" s="1127"/>
      <c r="T28" s="1127"/>
      <c r="U28" s="1127"/>
      <c r="V28" s="1127">
        <v>1.4</v>
      </c>
      <c r="W28" s="1127"/>
      <c r="X28" s="1127"/>
      <c r="Y28" s="1127"/>
      <c r="Z28" s="1127"/>
      <c r="AA28" s="1127"/>
      <c r="AB28" s="1127">
        <v>1.4</v>
      </c>
      <c r="AC28" s="1127"/>
      <c r="AD28" s="1127"/>
      <c r="AE28" s="1127"/>
      <c r="AF28" s="1127"/>
      <c r="AG28" s="1127"/>
      <c r="AH28" s="1127">
        <v>1.4</v>
      </c>
      <c r="AI28" s="1127"/>
      <c r="AJ28" s="1127"/>
      <c r="AK28" s="1127"/>
      <c r="AL28" s="1127"/>
      <c r="AM28" s="1127"/>
      <c r="AN28" s="1127">
        <v>1.4</v>
      </c>
      <c r="AO28" s="1127"/>
      <c r="AP28" s="1127"/>
      <c r="AQ28" s="1127"/>
      <c r="AR28" s="1127"/>
      <c r="AS28" s="1127"/>
      <c r="AT28" s="1127">
        <v>1.4</v>
      </c>
      <c r="AU28" s="1127"/>
      <c r="AV28" s="1127"/>
      <c r="AW28" s="1127"/>
      <c r="AX28" s="1127"/>
      <c r="AY28" s="1127"/>
      <c r="AZ28" s="1127">
        <v>1.4</v>
      </c>
      <c r="BA28" s="1127"/>
      <c r="BB28" s="1127"/>
      <c r="BC28" s="1127"/>
      <c r="BD28" s="1127"/>
      <c r="BE28" s="1127"/>
      <c r="BF28" s="1127">
        <v>1.4</v>
      </c>
      <c r="BG28" s="1127"/>
      <c r="BH28" s="1127"/>
      <c r="BI28" s="1127"/>
      <c r="BJ28" s="1127"/>
      <c r="BK28" s="1127"/>
      <c r="BL28" s="1127">
        <v>1.4</v>
      </c>
      <c r="BM28" s="1127"/>
      <c r="BN28" s="1127"/>
      <c r="BO28" s="1127"/>
      <c r="BP28" s="1127"/>
      <c r="BQ28" s="1127"/>
      <c r="BR28" s="1127">
        <v>1.4</v>
      </c>
      <c r="BS28" s="1127"/>
      <c r="BT28" s="1127"/>
      <c r="BU28" s="1127"/>
      <c r="BV28" s="1127"/>
      <c r="BW28" s="1127"/>
      <c r="BX28" s="1127">
        <v>1.4</v>
      </c>
      <c r="BY28" s="1127"/>
      <c r="BZ28" s="1127"/>
      <c r="CA28" s="1127"/>
      <c r="CB28" s="1127"/>
      <c r="CC28" s="1127"/>
      <c r="CD28" s="1128">
        <v>1.4</v>
      </c>
      <c r="CE28" s="1129"/>
      <c r="CF28" s="1130"/>
      <c r="CG28" s="1131"/>
    </row>
    <row r="29" spans="1:85" ht="29.25" customHeight="1" thickTop="1" thickBot="1" x14ac:dyDescent="0.25">
      <c r="A29" s="986"/>
      <c r="B29" s="987"/>
      <c r="C29" s="987"/>
      <c r="D29" s="987"/>
      <c r="E29" s="987"/>
      <c r="F29" s="987"/>
      <c r="G29" s="987"/>
      <c r="H29" s="987"/>
      <c r="I29" s="988"/>
      <c r="J29" s="969" t="s">
        <v>248</v>
      </c>
      <c r="K29" s="970"/>
      <c r="L29" s="970"/>
      <c r="M29" s="970"/>
      <c r="N29" s="970"/>
      <c r="O29" s="971"/>
      <c r="P29" s="1132">
        <v>0.8</v>
      </c>
      <c r="Q29" s="1127"/>
      <c r="R29" s="1127"/>
      <c r="S29" s="1127"/>
      <c r="T29" s="1127"/>
      <c r="U29" s="1127"/>
      <c r="V29" s="1127">
        <v>0.8</v>
      </c>
      <c r="W29" s="1127"/>
      <c r="X29" s="1127"/>
      <c r="Y29" s="1127"/>
      <c r="Z29" s="1127"/>
      <c r="AA29" s="1127"/>
      <c r="AB29" s="1127">
        <v>0.8</v>
      </c>
      <c r="AC29" s="1127"/>
      <c r="AD29" s="1127"/>
      <c r="AE29" s="1127"/>
      <c r="AF29" s="1127"/>
      <c r="AG29" s="1127"/>
      <c r="AH29" s="1127">
        <v>0.8</v>
      </c>
      <c r="AI29" s="1127"/>
      <c r="AJ29" s="1127"/>
      <c r="AK29" s="1127"/>
      <c r="AL29" s="1127"/>
      <c r="AM29" s="1127"/>
      <c r="AN29" s="1127">
        <v>0.8</v>
      </c>
      <c r="AO29" s="1127"/>
      <c r="AP29" s="1127"/>
      <c r="AQ29" s="1127"/>
      <c r="AR29" s="1127"/>
      <c r="AS29" s="1127"/>
      <c r="AT29" s="1127">
        <v>0.8</v>
      </c>
      <c r="AU29" s="1127"/>
      <c r="AV29" s="1127"/>
      <c r="AW29" s="1127"/>
      <c r="AX29" s="1127"/>
      <c r="AY29" s="1127"/>
      <c r="AZ29" s="1127">
        <v>0.8</v>
      </c>
      <c r="BA29" s="1127"/>
      <c r="BB29" s="1127"/>
      <c r="BC29" s="1127"/>
      <c r="BD29" s="1127"/>
      <c r="BE29" s="1127"/>
      <c r="BF29" s="1127">
        <v>0.8</v>
      </c>
      <c r="BG29" s="1127"/>
      <c r="BH29" s="1127"/>
      <c r="BI29" s="1127"/>
      <c r="BJ29" s="1127"/>
      <c r="BK29" s="1127"/>
      <c r="BL29" s="1127">
        <v>0.8</v>
      </c>
      <c r="BM29" s="1127"/>
      <c r="BN29" s="1127"/>
      <c r="BO29" s="1127"/>
      <c r="BP29" s="1127"/>
      <c r="BQ29" s="1127"/>
      <c r="BR29" s="1127">
        <v>0.8</v>
      </c>
      <c r="BS29" s="1127"/>
      <c r="BT29" s="1127"/>
      <c r="BU29" s="1127"/>
      <c r="BV29" s="1127"/>
      <c r="BW29" s="1127"/>
      <c r="BX29" s="1127">
        <v>0.8</v>
      </c>
      <c r="BY29" s="1127"/>
      <c r="BZ29" s="1127"/>
      <c r="CA29" s="1127"/>
      <c r="CB29" s="1127"/>
      <c r="CC29" s="1127"/>
      <c r="CD29" s="1133">
        <v>0.8</v>
      </c>
      <c r="CE29" s="1134"/>
      <c r="CF29" s="1135"/>
      <c r="CG29" s="1136"/>
    </row>
    <row r="30" spans="1:85" ht="29.25" customHeight="1" thickTop="1" thickBot="1" x14ac:dyDescent="0.25">
      <c r="A30" s="989"/>
      <c r="B30" s="990"/>
      <c r="C30" s="990"/>
      <c r="D30" s="990"/>
      <c r="E30" s="990"/>
      <c r="F30" s="990"/>
      <c r="G30" s="990"/>
      <c r="H30" s="990"/>
      <c r="I30" s="991"/>
      <c r="J30" s="996" t="s">
        <v>275</v>
      </c>
      <c r="K30" s="997"/>
      <c r="L30" s="997"/>
      <c r="M30" s="997"/>
      <c r="N30" s="997"/>
      <c r="O30" s="998"/>
      <c r="P30" s="1137"/>
      <c r="Q30" s="1120"/>
      <c r="R30" s="1120"/>
      <c r="S30" s="1120"/>
      <c r="T30" s="1120"/>
      <c r="U30" s="1120"/>
      <c r="V30" s="1119"/>
      <c r="W30" s="1120"/>
      <c r="X30" s="1120"/>
      <c r="Y30" s="1120"/>
      <c r="Z30" s="1120"/>
      <c r="AA30" s="1121"/>
      <c r="AB30" s="1119"/>
      <c r="AC30" s="1120"/>
      <c r="AD30" s="1120"/>
      <c r="AE30" s="1120"/>
      <c r="AF30" s="1120"/>
      <c r="AG30" s="1121"/>
      <c r="AH30" s="1119"/>
      <c r="AI30" s="1120"/>
      <c r="AJ30" s="1120"/>
      <c r="AK30" s="1120"/>
      <c r="AL30" s="1120"/>
      <c r="AM30" s="1121"/>
      <c r="AN30" s="1119"/>
      <c r="AO30" s="1120"/>
      <c r="AP30" s="1120"/>
      <c r="AQ30" s="1120"/>
      <c r="AR30" s="1120"/>
      <c r="AS30" s="1121"/>
      <c r="AT30" s="1119"/>
      <c r="AU30" s="1120"/>
      <c r="AV30" s="1120"/>
      <c r="AW30" s="1120"/>
      <c r="AX30" s="1120"/>
      <c r="AY30" s="1121"/>
      <c r="AZ30" s="1119"/>
      <c r="BA30" s="1120"/>
      <c r="BB30" s="1120"/>
      <c r="BC30" s="1120"/>
      <c r="BD30" s="1120"/>
      <c r="BE30" s="1121"/>
      <c r="BF30" s="1119"/>
      <c r="BG30" s="1120"/>
      <c r="BH30" s="1120"/>
      <c r="BI30" s="1120"/>
      <c r="BJ30" s="1120"/>
      <c r="BK30" s="1121"/>
      <c r="BL30" s="1119"/>
      <c r="BM30" s="1120"/>
      <c r="BN30" s="1120"/>
      <c r="BO30" s="1120"/>
      <c r="BP30" s="1120"/>
      <c r="BQ30" s="1121"/>
      <c r="BR30" s="1119"/>
      <c r="BS30" s="1120"/>
      <c r="BT30" s="1120"/>
      <c r="BU30" s="1120"/>
      <c r="BV30" s="1120"/>
      <c r="BW30" s="1121"/>
      <c r="BX30" s="1120"/>
      <c r="BY30" s="1120"/>
      <c r="BZ30" s="1120"/>
      <c r="CA30" s="1120"/>
      <c r="CB30" s="1120"/>
      <c r="CC30" s="1122"/>
      <c r="CD30" s="1123">
        <v>57.1</v>
      </c>
      <c r="CE30" s="1124"/>
      <c r="CF30" s="1125"/>
      <c r="CG30" s="1126"/>
    </row>
    <row r="31" spans="1:85" ht="18.75" customHeight="1" x14ac:dyDescent="0.2">
      <c r="A31" s="961" t="s">
        <v>276</v>
      </c>
      <c r="B31" s="962"/>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62"/>
      <c r="AC31" s="962"/>
      <c r="AD31" s="962"/>
      <c r="AE31" s="962"/>
      <c r="AF31" s="962"/>
      <c r="AG31" s="962"/>
      <c r="AH31" s="962"/>
      <c r="AI31" s="962"/>
      <c r="AJ31" s="962"/>
      <c r="AK31" s="962"/>
      <c r="AL31" s="962"/>
      <c r="AM31" s="962"/>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c r="BP31" s="962"/>
      <c r="BQ31" s="962"/>
      <c r="BR31" s="962"/>
      <c r="BS31" s="962"/>
      <c r="BT31" s="962"/>
      <c r="BU31" s="962"/>
      <c r="BV31" s="962"/>
      <c r="BW31" s="962"/>
      <c r="BX31" s="962"/>
      <c r="BY31" s="962"/>
      <c r="BZ31" s="962"/>
      <c r="CA31" s="962"/>
      <c r="CB31" s="962"/>
      <c r="CC31" s="962"/>
      <c r="CE31" s="106"/>
      <c r="CF31" s="107"/>
      <c r="CG31" s="107"/>
    </row>
    <row r="32" spans="1:85" s="93" customFormat="1" ht="15.75" customHeight="1" x14ac:dyDescent="0.2">
      <c r="A32" s="948" t="s">
        <v>251</v>
      </c>
      <c r="B32" s="949"/>
      <c r="C32" s="949"/>
      <c r="D32" s="949"/>
      <c r="E32" s="949"/>
      <c r="F32" s="949"/>
      <c r="G32" s="949"/>
      <c r="H32" s="949"/>
      <c r="I32" s="949"/>
      <c r="J32" s="949"/>
      <c r="K32" s="949"/>
      <c r="L32" s="949"/>
      <c r="M32" s="949"/>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c r="AT32" s="949"/>
      <c r="AU32" s="949"/>
      <c r="AV32" s="949"/>
      <c r="AW32" s="949"/>
      <c r="AX32" s="949"/>
      <c r="AY32" s="949"/>
      <c r="AZ32" s="949"/>
      <c r="BA32" s="949"/>
      <c r="BB32" s="949"/>
      <c r="BC32" s="949"/>
      <c r="BD32" s="949"/>
      <c r="BE32" s="949"/>
      <c r="BF32" s="949"/>
      <c r="BG32" s="949"/>
      <c r="BH32" s="949"/>
      <c r="BI32" s="949"/>
      <c r="BJ32" s="949"/>
      <c r="BK32" s="949"/>
      <c r="BL32" s="949"/>
      <c r="BM32" s="949"/>
      <c r="BN32" s="949"/>
      <c r="BO32" s="949"/>
      <c r="BP32" s="949"/>
      <c r="BQ32" s="949"/>
      <c r="BR32" s="949"/>
      <c r="BS32" s="949"/>
      <c r="BT32" s="949"/>
      <c r="BU32" s="949"/>
      <c r="BV32" s="949"/>
      <c r="BW32" s="949"/>
      <c r="BX32" s="949"/>
      <c r="BY32" s="949"/>
      <c r="BZ32" s="949"/>
      <c r="CA32" s="949"/>
      <c r="CB32" s="949"/>
      <c r="CC32" s="949"/>
    </row>
    <row r="33" spans="1:96" s="112" customFormat="1" ht="12" customHeight="1" x14ac:dyDescent="0.2">
      <c r="A33" s="108">
        <v>1</v>
      </c>
      <c r="B33" s="950" t="s">
        <v>252</v>
      </c>
      <c r="C33" s="951"/>
      <c r="D33" s="951"/>
      <c r="E33" s="951"/>
      <c r="F33" s="951"/>
      <c r="G33" s="951"/>
      <c r="H33" s="951"/>
      <c r="I33" s="951"/>
      <c r="J33" s="951"/>
      <c r="K33" s="951"/>
      <c r="L33" s="951"/>
      <c r="M33" s="951"/>
      <c r="N33" s="951"/>
      <c r="O33" s="951"/>
      <c r="P33" s="951"/>
      <c r="Q33" s="951"/>
      <c r="R33" s="951"/>
      <c r="S33" s="951"/>
      <c r="T33" s="951"/>
      <c r="U33" s="951"/>
      <c r="V33" s="951"/>
      <c r="W33" s="951"/>
      <c r="X33" s="951"/>
      <c r="Y33" s="951"/>
      <c r="Z33" s="951"/>
      <c r="AA33" s="951"/>
      <c r="AB33" s="951"/>
      <c r="AC33" s="951"/>
      <c r="AD33" s="951"/>
      <c r="AE33" s="951"/>
      <c r="AF33" s="951"/>
      <c r="AG33" s="951"/>
      <c r="AH33" s="951"/>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113" t="s">
        <v>253</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row>
    <row r="35" spans="1:96" s="117" customFormat="1" ht="12" customHeight="1" x14ac:dyDescent="0.2">
      <c r="A35" s="113">
        <v>3</v>
      </c>
      <c r="B35" s="113" t="s">
        <v>254</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255</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952" t="s">
        <v>256</v>
      </c>
      <c r="C37" s="952"/>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52"/>
      <c r="AG37" s="952"/>
      <c r="AH37" s="952"/>
      <c r="AI37" s="952"/>
      <c r="AJ37" s="952"/>
      <c r="AK37" s="952"/>
      <c r="AL37" s="952"/>
      <c r="AM37" s="952"/>
      <c r="AN37" s="952"/>
      <c r="AO37" s="952"/>
      <c r="AP37" s="952"/>
      <c r="AQ37" s="952"/>
      <c r="AR37" s="952"/>
      <c r="AS37" s="952"/>
      <c r="AT37" s="952"/>
      <c r="AU37" s="952"/>
      <c r="AV37" s="952"/>
      <c r="AW37" s="952"/>
      <c r="AX37" s="952"/>
      <c r="AY37" s="952"/>
      <c r="AZ37" s="952"/>
      <c r="BA37" s="952"/>
      <c r="BB37" s="952"/>
      <c r="BC37" s="952"/>
      <c r="BD37" s="952"/>
      <c r="BE37" s="952"/>
      <c r="BF37" s="952"/>
      <c r="BG37" s="952"/>
      <c r="BH37" s="952"/>
      <c r="BI37" s="952"/>
      <c r="BJ37" s="952"/>
      <c r="BK37" s="952"/>
      <c r="BL37" s="952"/>
      <c r="BM37" s="952"/>
      <c r="BN37" s="952"/>
      <c r="BO37" s="952"/>
      <c r="BP37" s="952"/>
      <c r="BQ37" s="952"/>
      <c r="BR37" s="952"/>
      <c r="BS37" s="952"/>
      <c r="BT37" s="952"/>
      <c r="BU37" s="952"/>
      <c r="BV37" s="952"/>
      <c r="BW37" s="952"/>
      <c r="BX37" s="952"/>
      <c r="BY37" s="952"/>
      <c r="BZ37" s="952"/>
      <c r="CA37" s="952"/>
      <c r="CB37" s="952"/>
      <c r="CC37" s="952"/>
      <c r="CD37" s="952"/>
      <c r="CE37" s="952"/>
      <c r="CF37" s="952"/>
      <c r="CG37" s="952"/>
      <c r="CH37" s="952"/>
    </row>
    <row r="38" spans="1:96" s="117" customFormat="1" ht="12" customHeight="1" x14ac:dyDescent="0.2">
      <c r="A38" s="113">
        <v>5</v>
      </c>
      <c r="B38" s="952" t="s">
        <v>257</v>
      </c>
      <c r="C38" s="952"/>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2"/>
      <c r="AI38" s="952"/>
      <c r="AJ38" s="952"/>
      <c r="AK38" s="952"/>
      <c r="AL38" s="952"/>
      <c r="AM38" s="952"/>
      <c r="AN38" s="952"/>
      <c r="AO38" s="952"/>
      <c r="AP38" s="952"/>
      <c r="AQ38" s="952"/>
      <c r="AR38" s="952"/>
      <c r="AS38" s="952"/>
      <c r="AT38" s="952"/>
      <c r="AU38" s="952"/>
      <c r="AV38" s="952"/>
      <c r="AW38" s="952"/>
      <c r="AX38" s="952"/>
      <c r="AY38" s="952"/>
      <c r="AZ38" s="952"/>
      <c r="BA38" s="952"/>
      <c r="BB38" s="952"/>
      <c r="BC38" s="952"/>
      <c r="BD38" s="952"/>
      <c r="BE38" s="952"/>
      <c r="BF38" s="952"/>
      <c r="BG38" s="952"/>
      <c r="BH38" s="952"/>
      <c r="BI38" s="952"/>
      <c r="BJ38" s="952"/>
      <c r="BK38" s="952"/>
      <c r="BL38" s="952"/>
      <c r="BM38" s="952"/>
      <c r="BN38" s="952"/>
      <c r="BO38" s="952"/>
      <c r="BP38" s="952"/>
      <c r="BQ38" s="952"/>
      <c r="BR38" s="952"/>
      <c r="BS38" s="952"/>
      <c r="BT38" s="952"/>
      <c r="BU38" s="952"/>
      <c r="BV38" s="952"/>
      <c r="BW38" s="952"/>
      <c r="BX38" s="952"/>
      <c r="BY38" s="952"/>
      <c r="BZ38" s="952"/>
      <c r="CA38" s="952"/>
      <c r="CB38" s="952"/>
      <c r="CC38" s="952"/>
      <c r="CD38" s="952"/>
      <c r="CE38" s="952"/>
      <c r="CF38" s="952"/>
      <c r="CG38" s="952"/>
      <c r="CH38" s="952"/>
    </row>
    <row r="39" spans="1:96" s="117" customFormat="1" ht="12" customHeight="1" x14ac:dyDescent="0.2">
      <c r="A39" s="113">
        <v>6</v>
      </c>
      <c r="B39" s="118" t="s">
        <v>258</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89"/>
    </row>
    <row r="40" spans="1:96" s="125" customFormat="1" ht="12" customHeight="1" x14ac:dyDescent="0.2">
      <c r="A40" s="120">
        <v>7</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89"/>
    </row>
    <row r="41" spans="1:96" ht="12" customHeight="1" x14ac:dyDescent="0.2"/>
  </sheetData>
  <mergeCells count="343">
    <mergeCell ref="J5:O5"/>
    <mergeCell ref="P5:CC5"/>
    <mergeCell ref="CD5:CG7"/>
    <mergeCell ref="J6:O6"/>
    <mergeCell ref="P6:U6"/>
    <mergeCell ref="V6:AA6"/>
    <mergeCell ref="AB6:AG6"/>
    <mergeCell ref="AH6:AM6"/>
    <mergeCell ref="AZ1:BK1"/>
    <mergeCell ref="BM1:CF1"/>
    <mergeCell ref="AZ2:BK2"/>
    <mergeCell ref="BM2:CF2"/>
    <mergeCell ref="BQ4:BU4"/>
    <mergeCell ref="BV4:BY4"/>
    <mergeCell ref="BZ4:CA4"/>
    <mergeCell ref="BX6:CC6"/>
    <mergeCell ref="J7:O7"/>
    <mergeCell ref="P7:S7"/>
    <mergeCell ref="T7:U7"/>
    <mergeCell ref="V7:Y7"/>
    <mergeCell ref="Z7:AA7"/>
    <mergeCell ref="AB7:AE7"/>
    <mergeCell ref="AF7:AG7"/>
    <mergeCell ref="AH7:AK7"/>
    <mergeCell ref="AZ6:BE6"/>
    <mergeCell ref="BF6:BK6"/>
    <mergeCell ref="BL6:BQ6"/>
    <mergeCell ref="BR6:BW6"/>
    <mergeCell ref="BX7:CA7"/>
    <mergeCell ref="CB7:CC7"/>
    <mergeCell ref="BJ7:BK7"/>
    <mergeCell ref="BL7:BO7"/>
    <mergeCell ref="BP7:BQ7"/>
    <mergeCell ref="BR7:BU7"/>
    <mergeCell ref="BV7:BW7"/>
    <mergeCell ref="A8:D9"/>
    <mergeCell ref="E8:I9"/>
    <mergeCell ref="J8:O8"/>
    <mergeCell ref="P8:S9"/>
    <mergeCell ref="T8:U9"/>
    <mergeCell ref="V8:Y9"/>
    <mergeCell ref="Z8:AA9"/>
    <mergeCell ref="AB8:AE9"/>
    <mergeCell ref="BF7:BI7"/>
    <mergeCell ref="AN7:AQ7"/>
    <mergeCell ref="AR7:AS7"/>
    <mergeCell ref="AT7:AW7"/>
    <mergeCell ref="AX7:AY7"/>
    <mergeCell ref="AZ7:BC7"/>
    <mergeCell ref="BD7:BE7"/>
    <mergeCell ref="A5:D7"/>
    <mergeCell ref="E5:I7"/>
    <mergeCell ref="AX8:AY9"/>
    <mergeCell ref="AZ8:BC9"/>
    <mergeCell ref="BD8:BE9"/>
    <mergeCell ref="BF8:BI9"/>
    <mergeCell ref="AL7:AM7"/>
    <mergeCell ref="AN6:AS6"/>
    <mergeCell ref="AT6:AY6"/>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4"/>
  <pageMargins left="0.39370078740157483" right="0.19685039370078741" top="0.59055118110236227" bottom="0.19685039370078741" header="0.51181102362204722" footer="0.51181102362204722"/>
  <pageSetup paperSize="9" scale="94" orientation="landscape"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40"/>
  <sheetViews>
    <sheetView zoomScaleNormal="100" workbookViewId="0">
      <selection activeCell="A5" sqref="A5:D7"/>
    </sheetView>
  </sheetViews>
  <sheetFormatPr defaultRowHeight="11" x14ac:dyDescent="0.2"/>
  <cols>
    <col min="1" max="34" width="2.6328125" style="143" customWidth="1"/>
    <col min="35" max="256" width="9" style="143"/>
    <col min="257" max="290" width="2.6328125" style="143" customWidth="1"/>
    <col min="291" max="512" width="9" style="143"/>
    <col min="513" max="546" width="2.6328125" style="143" customWidth="1"/>
    <col min="547" max="768" width="9" style="143"/>
    <col min="769" max="802" width="2.6328125" style="143" customWidth="1"/>
    <col min="803" max="1024" width="9" style="143"/>
    <col min="1025" max="1058" width="2.6328125" style="143" customWidth="1"/>
    <col min="1059" max="1280" width="9" style="143"/>
    <col min="1281" max="1314" width="2.6328125" style="143" customWidth="1"/>
    <col min="1315" max="1536" width="9" style="143"/>
    <col min="1537" max="1570" width="2.6328125" style="143" customWidth="1"/>
    <col min="1571" max="1792" width="9" style="143"/>
    <col min="1793" max="1826" width="2.6328125" style="143" customWidth="1"/>
    <col min="1827" max="2048" width="9" style="143"/>
    <col min="2049" max="2082" width="2.6328125" style="143" customWidth="1"/>
    <col min="2083" max="2304" width="9" style="143"/>
    <col min="2305" max="2338" width="2.6328125" style="143" customWidth="1"/>
    <col min="2339" max="2560" width="9" style="143"/>
    <col min="2561" max="2594" width="2.6328125" style="143" customWidth="1"/>
    <col min="2595" max="2816" width="9" style="143"/>
    <col min="2817" max="2850" width="2.6328125" style="143" customWidth="1"/>
    <col min="2851" max="3072" width="9" style="143"/>
    <col min="3073" max="3106" width="2.6328125" style="143" customWidth="1"/>
    <col min="3107" max="3328" width="9" style="143"/>
    <col min="3329" max="3362" width="2.6328125" style="143" customWidth="1"/>
    <col min="3363" max="3584" width="9" style="143"/>
    <col min="3585" max="3618" width="2.6328125" style="143" customWidth="1"/>
    <col min="3619" max="3840" width="9" style="143"/>
    <col min="3841" max="3874" width="2.6328125" style="143" customWidth="1"/>
    <col min="3875" max="4096" width="9" style="143"/>
    <col min="4097" max="4130" width="2.6328125" style="143" customWidth="1"/>
    <col min="4131" max="4352" width="9" style="143"/>
    <col min="4353" max="4386" width="2.6328125" style="143" customWidth="1"/>
    <col min="4387" max="4608" width="9" style="143"/>
    <col min="4609" max="4642" width="2.6328125" style="143" customWidth="1"/>
    <col min="4643" max="4864" width="9" style="143"/>
    <col min="4865" max="4898" width="2.6328125" style="143" customWidth="1"/>
    <col min="4899" max="5120" width="9" style="143"/>
    <col min="5121" max="5154" width="2.6328125" style="143" customWidth="1"/>
    <col min="5155" max="5376" width="9" style="143"/>
    <col min="5377" max="5410" width="2.6328125" style="143" customWidth="1"/>
    <col min="5411" max="5632" width="9" style="143"/>
    <col min="5633" max="5666" width="2.6328125" style="143" customWidth="1"/>
    <col min="5667" max="5888" width="9" style="143"/>
    <col min="5889" max="5922" width="2.6328125" style="143" customWidth="1"/>
    <col min="5923" max="6144" width="9" style="143"/>
    <col min="6145" max="6178" width="2.6328125" style="143" customWidth="1"/>
    <col min="6179" max="6400" width="9" style="143"/>
    <col min="6401" max="6434" width="2.6328125" style="143" customWidth="1"/>
    <col min="6435" max="6656" width="9" style="143"/>
    <col min="6657" max="6690" width="2.6328125" style="143" customWidth="1"/>
    <col min="6691" max="6912" width="9" style="143"/>
    <col min="6913" max="6946" width="2.6328125" style="143" customWidth="1"/>
    <col min="6947" max="7168" width="9" style="143"/>
    <col min="7169" max="7202" width="2.6328125" style="143" customWidth="1"/>
    <col min="7203" max="7424" width="9" style="143"/>
    <col min="7425" max="7458" width="2.6328125" style="143" customWidth="1"/>
    <col min="7459" max="7680" width="9" style="143"/>
    <col min="7681" max="7714" width="2.6328125" style="143" customWidth="1"/>
    <col min="7715" max="7936" width="9" style="143"/>
    <col min="7937" max="7970" width="2.6328125" style="143" customWidth="1"/>
    <col min="7971" max="8192" width="9" style="143"/>
    <col min="8193" max="8226" width="2.6328125" style="143" customWidth="1"/>
    <col min="8227" max="8448" width="9" style="143"/>
    <col min="8449" max="8482" width="2.6328125" style="143" customWidth="1"/>
    <col min="8483" max="8704" width="9" style="143"/>
    <col min="8705" max="8738" width="2.6328125" style="143" customWidth="1"/>
    <col min="8739" max="8960" width="9" style="143"/>
    <col min="8961" max="8994" width="2.6328125" style="143" customWidth="1"/>
    <col min="8995" max="9216" width="9" style="143"/>
    <col min="9217" max="9250" width="2.6328125" style="143" customWidth="1"/>
    <col min="9251" max="9472" width="9" style="143"/>
    <col min="9473" max="9506" width="2.6328125" style="143" customWidth="1"/>
    <col min="9507" max="9728" width="9" style="143"/>
    <col min="9729" max="9762" width="2.6328125" style="143" customWidth="1"/>
    <col min="9763" max="9984" width="9" style="143"/>
    <col min="9985" max="10018" width="2.6328125" style="143" customWidth="1"/>
    <col min="10019" max="10240" width="9" style="143"/>
    <col min="10241" max="10274" width="2.6328125" style="143" customWidth="1"/>
    <col min="10275" max="10496" width="9" style="143"/>
    <col min="10497" max="10530" width="2.6328125" style="143" customWidth="1"/>
    <col min="10531" max="10752" width="9" style="143"/>
    <col min="10753" max="10786" width="2.6328125" style="143" customWidth="1"/>
    <col min="10787" max="11008" width="9" style="143"/>
    <col min="11009" max="11042" width="2.6328125" style="143" customWidth="1"/>
    <col min="11043" max="11264" width="9" style="143"/>
    <col min="11265" max="11298" width="2.6328125" style="143" customWidth="1"/>
    <col min="11299" max="11520" width="9" style="143"/>
    <col min="11521" max="11554" width="2.6328125" style="143" customWidth="1"/>
    <col min="11555" max="11776" width="9" style="143"/>
    <col min="11777" max="11810" width="2.6328125" style="143" customWidth="1"/>
    <col min="11811" max="12032" width="9" style="143"/>
    <col min="12033" max="12066" width="2.6328125" style="143" customWidth="1"/>
    <col min="12067" max="12288" width="9" style="143"/>
    <col min="12289" max="12322" width="2.6328125" style="143" customWidth="1"/>
    <col min="12323" max="12544" width="9" style="143"/>
    <col min="12545" max="12578" width="2.6328125" style="143" customWidth="1"/>
    <col min="12579" max="12800" width="9" style="143"/>
    <col min="12801" max="12834" width="2.6328125" style="143" customWidth="1"/>
    <col min="12835" max="13056" width="9" style="143"/>
    <col min="13057" max="13090" width="2.6328125" style="143" customWidth="1"/>
    <col min="13091" max="13312" width="9" style="143"/>
    <col min="13313" max="13346" width="2.6328125" style="143" customWidth="1"/>
    <col min="13347" max="13568" width="9" style="143"/>
    <col min="13569" max="13602" width="2.6328125" style="143" customWidth="1"/>
    <col min="13603" max="13824" width="9" style="143"/>
    <col min="13825" max="13858" width="2.6328125" style="143" customWidth="1"/>
    <col min="13859" max="14080" width="9" style="143"/>
    <col min="14081" max="14114" width="2.6328125" style="143" customWidth="1"/>
    <col min="14115" max="14336" width="9" style="143"/>
    <col min="14337" max="14370" width="2.6328125" style="143" customWidth="1"/>
    <col min="14371" max="14592" width="9" style="143"/>
    <col min="14593" max="14626" width="2.6328125" style="143" customWidth="1"/>
    <col min="14627" max="14848" width="9" style="143"/>
    <col min="14849" max="14882" width="2.6328125" style="143" customWidth="1"/>
    <col min="14883" max="15104" width="9" style="143"/>
    <col min="15105" max="15138" width="2.6328125" style="143" customWidth="1"/>
    <col min="15139" max="15360" width="9" style="143"/>
    <col min="15361" max="15394" width="2.6328125" style="143" customWidth="1"/>
    <col min="15395" max="15616" width="9" style="143"/>
    <col min="15617" max="15650" width="2.6328125" style="143" customWidth="1"/>
    <col min="15651" max="15872" width="9" style="143"/>
    <col min="15873" max="15906" width="2.6328125" style="143" customWidth="1"/>
    <col min="15907" max="16128" width="9" style="143"/>
    <col min="16129" max="16162" width="2.6328125" style="143" customWidth="1"/>
    <col min="16163" max="16384" width="9" style="143"/>
  </cols>
  <sheetData>
    <row r="1" spans="1:42" s="113" customFormat="1" ht="18.75" customHeight="1" x14ac:dyDescent="0.2">
      <c r="A1" s="86" t="s">
        <v>221</v>
      </c>
      <c r="B1" s="85"/>
      <c r="C1" s="85"/>
      <c r="D1" s="85"/>
      <c r="E1" s="87"/>
      <c r="F1" s="85"/>
      <c r="G1" s="85"/>
      <c r="H1" s="85"/>
      <c r="I1" s="85"/>
      <c r="J1" s="85"/>
      <c r="R1" s="1312" t="s">
        <v>222</v>
      </c>
      <c r="S1" s="1313"/>
      <c r="T1" s="1313"/>
      <c r="U1" s="1313"/>
      <c r="V1" s="1313"/>
      <c r="W1" s="113" t="s">
        <v>223</v>
      </c>
      <c r="X1" s="1314"/>
      <c r="Y1" s="1314"/>
      <c r="Z1" s="1314"/>
      <c r="AA1" s="1314"/>
      <c r="AB1" s="1314"/>
      <c r="AC1" s="1314"/>
      <c r="AD1" s="1314"/>
      <c r="AE1" s="1314"/>
      <c r="AF1" s="1314"/>
      <c r="AG1" s="1314"/>
      <c r="AH1" s="113" t="s">
        <v>220</v>
      </c>
    </row>
    <row r="2" spans="1:42" s="113" customFormat="1" ht="18.75" customHeight="1" x14ac:dyDescent="0.2">
      <c r="A2" s="94" t="s">
        <v>224</v>
      </c>
      <c r="B2" s="85"/>
      <c r="C2" s="85"/>
      <c r="D2" s="85"/>
      <c r="E2" s="85"/>
      <c r="F2" s="85"/>
      <c r="G2" s="85"/>
      <c r="H2" s="85"/>
      <c r="I2" s="85"/>
      <c r="J2" s="85"/>
      <c r="R2" s="1312" t="s">
        <v>185</v>
      </c>
      <c r="S2" s="1313"/>
      <c r="T2" s="1313"/>
      <c r="U2" s="1313"/>
      <c r="V2" s="1313"/>
      <c r="W2" s="113" t="s">
        <v>223</v>
      </c>
      <c r="X2" s="1315"/>
      <c r="Y2" s="1316"/>
      <c r="Z2" s="1316"/>
      <c r="AA2" s="1316"/>
      <c r="AB2" s="1316"/>
      <c r="AC2" s="1316"/>
      <c r="AD2" s="1316"/>
      <c r="AE2" s="1316"/>
      <c r="AF2" s="1316"/>
      <c r="AG2" s="1316"/>
      <c r="AH2" s="113" t="s">
        <v>220</v>
      </c>
    </row>
    <row r="3" spans="1:42" s="113" customFormat="1" ht="18.75" customHeight="1" x14ac:dyDescent="0.2">
      <c r="A3" s="126" t="s">
        <v>277</v>
      </c>
      <c r="B3" s="126"/>
      <c r="C3" s="126"/>
      <c r="D3" s="126"/>
      <c r="E3" s="126"/>
      <c r="F3" s="126"/>
      <c r="G3" s="126"/>
      <c r="H3" s="126"/>
      <c r="I3" s="126"/>
      <c r="S3" s="126"/>
      <c r="T3" s="126"/>
      <c r="X3" s="126"/>
      <c r="Y3" s="126"/>
      <c r="AA3" s="127"/>
      <c r="AB3" s="128"/>
      <c r="AC3" s="129"/>
      <c r="AD3" s="126"/>
      <c r="AE3" s="129"/>
      <c r="AF3" s="126"/>
    </row>
    <row r="4" spans="1:42" s="113" customFormat="1" ht="18.75" customHeight="1" thickBot="1" x14ac:dyDescent="0.25">
      <c r="A4" s="130" t="s">
        <v>278</v>
      </c>
      <c r="B4" s="126"/>
      <c r="C4" s="126"/>
      <c r="D4" s="126"/>
      <c r="E4" s="126"/>
      <c r="F4" s="126"/>
      <c r="G4" s="126"/>
      <c r="H4" s="126"/>
      <c r="I4" s="126"/>
      <c r="S4" s="126"/>
      <c r="T4" s="126"/>
      <c r="X4" s="126"/>
      <c r="Y4" s="126"/>
      <c r="AA4" s="1317" t="s">
        <v>279</v>
      </c>
      <c r="AB4" s="1318"/>
      <c r="AC4" s="129"/>
      <c r="AD4" s="126" t="s">
        <v>40</v>
      </c>
      <c r="AE4" s="129"/>
      <c r="AF4" s="126" t="s">
        <v>227</v>
      </c>
    </row>
    <row r="5" spans="1:42" s="113" customFormat="1" ht="18" customHeight="1" x14ac:dyDescent="0.2">
      <c r="A5" s="1329" t="s">
        <v>186</v>
      </c>
      <c r="B5" s="1330"/>
      <c r="C5" s="1330"/>
      <c r="D5" s="1331"/>
      <c r="E5" s="1338" t="s">
        <v>228</v>
      </c>
      <c r="F5" s="1330"/>
      <c r="G5" s="1330"/>
      <c r="H5" s="1330"/>
      <c r="I5" s="1330"/>
      <c r="J5" s="1339"/>
      <c r="K5" s="1344" t="s">
        <v>229</v>
      </c>
      <c r="L5" s="1345"/>
      <c r="M5" s="1345"/>
      <c r="N5" s="1345"/>
      <c r="O5" s="1345"/>
      <c r="P5" s="1345"/>
      <c r="Q5" s="1345"/>
      <c r="R5" s="1346"/>
      <c r="S5" s="1347" t="s">
        <v>280</v>
      </c>
      <c r="T5" s="1348"/>
      <c r="U5" s="1348"/>
      <c r="V5" s="1348"/>
      <c r="W5" s="1348"/>
      <c r="X5" s="1348"/>
      <c r="Y5" s="1348"/>
      <c r="Z5" s="1348"/>
      <c r="AA5" s="1348"/>
      <c r="AB5" s="1348"/>
      <c r="AC5" s="1348"/>
      <c r="AD5" s="1348"/>
      <c r="AE5" s="1349" t="s">
        <v>231</v>
      </c>
      <c r="AF5" s="1350"/>
      <c r="AG5" s="1350"/>
      <c r="AH5" s="1351"/>
    </row>
    <row r="6" spans="1:42" s="113" customFormat="1" ht="18" customHeight="1" x14ac:dyDescent="0.2">
      <c r="A6" s="1332"/>
      <c r="B6" s="1333"/>
      <c r="C6" s="1333"/>
      <c r="D6" s="1334"/>
      <c r="E6" s="1340"/>
      <c r="F6" s="1333"/>
      <c r="G6" s="1333"/>
      <c r="H6" s="1333"/>
      <c r="I6" s="1333"/>
      <c r="J6" s="1341"/>
      <c r="K6" s="1356" t="s">
        <v>232</v>
      </c>
      <c r="L6" s="1357"/>
      <c r="M6" s="1357"/>
      <c r="N6" s="1357"/>
      <c r="O6" s="1357"/>
      <c r="P6" s="1357"/>
      <c r="Q6" s="1357"/>
      <c r="R6" s="1358"/>
      <c r="S6" s="1359" t="s">
        <v>281</v>
      </c>
      <c r="T6" s="1360"/>
      <c r="U6" s="1360"/>
      <c r="V6" s="1361"/>
      <c r="W6" s="1362" t="s">
        <v>282</v>
      </c>
      <c r="X6" s="1362"/>
      <c r="Y6" s="1362"/>
      <c r="Z6" s="1362"/>
      <c r="AA6" s="1360" t="s">
        <v>282</v>
      </c>
      <c r="AB6" s="1362"/>
      <c r="AC6" s="1362"/>
      <c r="AD6" s="1361"/>
      <c r="AE6" s="1352"/>
      <c r="AF6" s="1229"/>
      <c r="AG6" s="1229"/>
      <c r="AH6" s="1232"/>
    </row>
    <row r="7" spans="1:42" s="113" customFormat="1" ht="18" customHeight="1" thickBot="1" x14ac:dyDescent="0.25">
      <c r="A7" s="1335"/>
      <c r="B7" s="1336"/>
      <c r="C7" s="1336"/>
      <c r="D7" s="1337"/>
      <c r="E7" s="1342"/>
      <c r="F7" s="1336"/>
      <c r="G7" s="1336"/>
      <c r="H7" s="1336"/>
      <c r="I7" s="1336"/>
      <c r="J7" s="1343"/>
      <c r="K7" s="1363" t="s">
        <v>244</v>
      </c>
      <c r="L7" s="1364"/>
      <c r="M7" s="1364"/>
      <c r="N7" s="1364"/>
      <c r="O7" s="1364"/>
      <c r="P7" s="1364"/>
      <c r="Q7" s="1364"/>
      <c r="R7" s="1365"/>
      <c r="S7" s="1366" t="s">
        <v>245</v>
      </c>
      <c r="T7" s="1367"/>
      <c r="U7" s="1368"/>
      <c r="V7" s="131" t="s">
        <v>219</v>
      </c>
      <c r="W7" s="1369" t="s">
        <v>245</v>
      </c>
      <c r="X7" s="1367"/>
      <c r="Y7" s="1368"/>
      <c r="Z7" s="132" t="s">
        <v>219</v>
      </c>
      <c r="AA7" s="1370" t="s">
        <v>245</v>
      </c>
      <c r="AB7" s="1367"/>
      <c r="AC7" s="1368"/>
      <c r="AD7" s="131" t="s">
        <v>219</v>
      </c>
      <c r="AE7" s="1353"/>
      <c r="AF7" s="1354"/>
      <c r="AG7" s="1354"/>
      <c r="AH7" s="1355"/>
    </row>
    <row r="8" spans="1:42" s="113" customFormat="1" ht="18" customHeight="1" x14ac:dyDescent="0.2">
      <c r="A8" s="1301"/>
      <c r="B8" s="1302"/>
      <c r="C8" s="1302"/>
      <c r="D8" s="1303"/>
      <c r="E8" s="1274"/>
      <c r="F8" s="1149"/>
      <c r="G8" s="1149"/>
      <c r="H8" s="1149"/>
      <c r="I8" s="1149"/>
      <c r="J8" s="1290"/>
      <c r="K8" s="1234" t="s">
        <v>246</v>
      </c>
      <c r="L8" s="1235"/>
      <c r="M8" s="1235"/>
      <c r="N8" s="1235"/>
      <c r="O8" s="1235"/>
      <c r="P8" s="1235"/>
      <c r="Q8" s="1235"/>
      <c r="R8" s="1236"/>
      <c r="S8" s="1307"/>
      <c r="T8" s="1308"/>
      <c r="U8" s="1309"/>
      <c r="V8" s="1310"/>
      <c r="W8" s="1311"/>
      <c r="X8" s="1308"/>
      <c r="Y8" s="1309"/>
      <c r="Z8" s="1310"/>
      <c r="AA8" s="1311"/>
      <c r="AB8" s="1308"/>
      <c r="AC8" s="1309"/>
      <c r="AD8" s="1319"/>
      <c r="AE8" s="1320"/>
      <c r="AF8" s="1321"/>
      <c r="AG8" s="1321"/>
      <c r="AH8" s="1322"/>
      <c r="AI8" s="133"/>
      <c r="AJ8" s="133"/>
      <c r="AK8" s="133"/>
      <c r="AL8" s="133"/>
      <c r="AM8" s="133"/>
      <c r="AN8" s="133"/>
      <c r="AO8" s="133"/>
      <c r="AP8" s="133"/>
    </row>
    <row r="9" spans="1:42" s="113" customFormat="1" ht="18" customHeight="1" thickBot="1" x14ac:dyDescent="0.25">
      <c r="A9" s="1304"/>
      <c r="B9" s="1305"/>
      <c r="C9" s="1305"/>
      <c r="D9" s="1306"/>
      <c r="E9" s="1291"/>
      <c r="F9" s="1152"/>
      <c r="G9" s="1152"/>
      <c r="H9" s="1152"/>
      <c r="I9" s="1152"/>
      <c r="J9" s="1292"/>
      <c r="K9" s="134"/>
      <c r="L9" s="135"/>
      <c r="M9" s="136"/>
      <c r="N9" s="135" t="s">
        <v>40</v>
      </c>
      <c r="O9" s="136"/>
      <c r="P9" s="135" t="s">
        <v>36</v>
      </c>
      <c r="Q9" s="136"/>
      <c r="R9" s="137" t="s">
        <v>172</v>
      </c>
      <c r="S9" s="1281"/>
      <c r="T9" s="1282"/>
      <c r="U9" s="1283"/>
      <c r="V9" s="1285"/>
      <c r="W9" s="1289"/>
      <c r="X9" s="1282"/>
      <c r="Y9" s="1283"/>
      <c r="Z9" s="1285"/>
      <c r="AA9" s="1289"/>
      <c r="AB9" s="1282"/>
      <c r="AC9" s="1283"/>
      <c r="AD9" s="1294"/>
      <c r="AE9" s="1323"/>
      <c r="AF9" s="1324"/>
      <c r="AG9" s="1324"/>
      <c r="AH9" s="1325"/>
      <c r="AI9" s="133"/>
      <c r="AJ9" s="133"/>
      <c r="AK9" s="133"/>
      <c r="AL9" s="133"/>
      <c r="AM9" s="133"/>
      <c r="AN9" s="133"/>
      <c r="AO9" s="133"/>
      <c r="AP9" s="133"/>
    </row>
    <row r="10" spans="1:42" s="113" customFormat="1" ht="18" customHeight="1" x14ac:dyDescent="0.2">
      <c r="A10" s="1148"/>
      <c r="B10" s="1149"/>
      <c r="C10" s="1149"/>
      <c r="D10" s="1150"/>
      <c r="E10" s="1274"/>
      <c r="F10" s="1149"/>
      <c r="G10" s="1149"/>
      <c r="H10" s="1149"/>
      <c r="I10" s="1149"/>
      <c r="J10" s="1290"/>
      <c r="K10" s="1234" t="s">
        <v>246</v>
      </c>
      <c r="L10" s="1235"/>
      <c r="M10" s="1235"/>
      <c r="N10" s="1235"/>
      <c r="O10" s="1235"/>
      <c r="P10" s="1235"/>
      <c r="Q10" s="1235"/>
      <c r="R10" s="1236"/>
      <c r="S10" s="1278"/>
      <c r="T10" s="1279"/>
      <c r="U10" s="1280"/>
      <c r="V10" s="1284"/>
      <c r="W10" s="1286"/>
      <c r="X10" s="1287"/>
      <c r="Y10" s="1288"/>
      <c r="Z10" s="1284"/>
      <c r="AA10" s="1286"/>
      <c r="AB10" s="1287"/>
      <c r="AC10" s="1288"/>
      <c r="AD10" s="1293"/>
      <c r="AE10" s="1323"/>
      <c r="AF10" s="1324"/>
      <c r="AG10" s="1324"/>
      <c r="AH10" s="1325"/>
      <c r="AI10" s="133"/>
      <c r="AJ10" s="133"/>
      <c r="AK10" s="133"/>
      <c r="AL10" s="133"/>
      <c r="AM10" s="133"/>
      <c r="AN10" s="133"/>
      <c r="AO10" s="133"/>
      <c r="AP10" s="133"/>
    </row>
    <row r="11" spans="1:42" s="113" customFormat="1" ht="18" customHeight="1" thickBot="1" x14ac:dyDescent="0.25">
      <c r="A11" s="1151"/>
      <c r="B11" s="1152"/>
      <c r="C11" s="1152"/>
      <c r="D11" s="1153"/>
      <c r="E11" s="1291"/>
      <c r="F11" s="1152"/>
      <c r="G11" s="1152"/>
      <c r="H11" s="1152"/>
      <c r="I11" s="1152"/>
      <c r="J11" s="1292"/>
      <c r="K11" s="134"/>
      <c r="L11" s="135"/>
      <c r="M11" s="136"/>
      <c r="N11" s="135" t="s">
        <v>40</v>
      </c>
      <c r="O11" s="136"/>
      <c r="P11" s="135" t="s">
        <v>36</v>
      </c>
      <c r="Q11" s="136"/>
      <c r="R11" s="137" t="s">
        <v>172</v>
      </c>
      <c r="S11" s="1281"/>
      <c r="T11" s="1282"/>
      <c r="U11" s="1283"/>
      <c r="V11" s="1285"/>
      <c r="W11" s="1289"/>
      <c r="X11" s="1282"/>
      <c r="Y11" s="1283"/>
      <c r="Z11" s="1285"/>
      <c r="AA11" s="1289"/>
      <c r="AB11" s="1282"/>
      <c r="AC11" s="1283"/>
      <c r="AD11" s="1294"/>
      <c r="AE11" s="1323"/>
      <c r="AF11" s="1324"/>
      <c r="AG11" s="1324"/>
      <c r="AH11" s="1325"/>
      <c r="AI11" s="138"/>
      <c r="AJ11" s="139"/>
      <c r="AK11" s="139"/>
      <c r="AL11" s="139"/>
      <c r="AM11" s="139"/>
      <c r="AN11" s="139"/>
      <c r="AO11" s="139"/>
      <c r="AP11" s="133"/>
    </row>
    <row r="12" spans="1:42" s="113" customFormat="1" ht="18" customHeight="1" x14ac:dyDescent="0.2">
      <c r="A12" s="1148"/>
      <c r="B12" s="1149"/>
      <c r="C12" s="1149"/>
      <c r="D12" s="1150"/>
      <c r="E12" s="1274"/>
      <c r="F12" s="1149"/>
      <c r="G12" s="1149"/>
      <c r="H12" s="1149"/>
      <c r="I12" s="1149"/>
      <c r="J12" s="1290"/>
      <c r="K12" s="1234" t="s">
        <v>246</v>
      </c>
      <c r="L12" s="1235"/>
      <c r="M12" s="1235"/>
      <c r="N12" s="1235"/>
      <c r="O12" s="1235"/>
      <c r="P12" s="1235"/>
      <c r="Q12" s="1235"/>
      <c r="R12" s="1236"/>
      <c r="S12" s="1296"/>
      <c r="T12" s="1287"/>
      <c r="U12" s="1288"/>
      <c r="V12" s="1297"/>
      <c r="W12" s="1286"/>
      <c r="X12" s="1287"/>
      <c r="Y12" s="1288"/>
      <c r="Z12" s="1299"/>
      <c r="AA12" s="1287"/>
      <c r="AB12" s="1287"/>
      <c r="AC12" s="1288"/>
      <c r="AD12" s="1297"/>
      <c r="AE12" s="1323"/>
      <c r="AF12" s="1324"/>
      <c r="AG12" s="1324"/>
      <c r="AH12" s="1325"/>
      <c r="AI12" s="138"/>
      <c r="AJ12" s="139"/>
      <c r="AK12" s="139"/>
      <c r="AL12" s="139"/>
      <c r="AM12" s="139"/>
      <c r="AN12" s="139"/>
      <c r="AO12" s="139"/>
      <c r="AP12" s="133"/>
    </row>
    <row r="13" spans="1:42" s="113" customFormat="1" ht="18" customHeight="1" thickBot="1" x14ac:dyDescent="0.25">
      <c r="A13" s="1151"/>
      <c r="B13" s="1152"/>
      <c r="C13" s="1152"/>
      <c r="D13" s="1153"/>
      <c r="E13" s="1291"/>
      <c r="F13" s="1152"/>
      <c r="G13" s="1152"/>
      <c r="H13" s="1152"/>
      <c r="I13" s="1152"/>
      <c r="J13" s="1292"/>
      <c r="K13" s="134"/>
      <c r="L13" s="135"/>
      <c r="M13" s="136"/>
      <c r="N13" s="135" t="s">
        <v>40</v>
      </c>
      <c r="O13" s="136"/>
      <c r="P13" s="135" t="s">
        <v>36</v>
      </c>
      <c r="Q13" s="136"/>
      <c r="R13" s="137" t="s">
        <v>172</v>
      </c>
      <c r="S13" s="1281"/>
      <c r="T13" s="1282"/>
      <c r="U13" s="1283"/>
      <c r="V13" s="1298"/>
      <c r="W13" s="1289"/>
      <c r="X13" s="1282"/>
      <c r="Y13" s="1283"/>
      <c r="Z13" s="1300"/>
      <c r="AA13" s="1282"/>
      <c r="AB13" s="1282"/>
      <c r="AC13" s="1283"/>
      <c r="AD13" s="1298"/>
      <c r="AE13" s="1323"/>
      <c r="AF13" s="1324"/>
      <c r="AG13" s="1324"/>
      <c r="AH13" s="1325"/>
      <c r="AI13" s="138"/>
      <c r="AJ13" s="139"/>
      <c r="AK13" s="139"/>
      <c r="AL13" s="139"/>
      <c r="AM13" s="139"/>
      <c r="AN13" s="139"/>
      <c r="AO13" s="139"/>
      <c r="AP13" s="133"/>
    </row>
    <row r="14" spans="1:42" s="113" customFormat="1" ht="18" customHeight="1" x14ac:dyDescent="0.2">
      <c r="A14" s="1148"/>
      <c r="B14" s="1149"/>
      <c r="C14" s="1149"/>
      <c r="D14" s="1150"/>
      <c r="E14" s="1274"/>
      <c r="F14" s="1149"/>
      <c r="G14" s="1149"/>
      <c r="H14" s="1149"/>
      <c r="I14" s="1149"/>
      <c r="J14" s="1290"/>
      <c r="K14" s="1234" t="s">
        <v>246</v>
      </c>
      <c r="L14" s="1235"/>
      <c r="M14" s="1235"/>
      <c r="N14" s="1235"/>
      <c r="O14" s="1235"/>
      <c r="P14" s="1235"/>
      <c r="Q14" s="1235"/>
      <c r="R14" s="1236"/>
      <c r="S14" s="1278"/>
      <c r="T14" s="1279"/>
      <c r="U14" s="1280"/>
      <c r="V14" s="1284"/>
      <c r="W14" s="1295"/>
      <c r="X14" s="1279"/>
      <c r="Y14" s="1280"/>
      <c r="Z14" s="1284"/>
      <c r="AA14" s="1295"/>
      <c r="AB14" s="1279"/>
      <c r="AC14" s="1280"/>
      <c r="AD14" s="1293"/>
      <c r="AE14" s="1323"/>
      <c r="AF14" s="1324"/>
      <c r="AG14" s="1324"/>
      <c r="AH14" s="1325"/>
      <c r="AI14" s="138"/>
      <c r="AJ14" s="139"/>
      <c r="AK14" s="139"/>
      <c r="AL14" s="139"/>
      <c r="AM14" s="139"/>
      <c r="AN14" s="139"/>
      <c r="AO14" s="139"/>
      <c r="AP14" s="133"/>
    </row>
    <row r="15" spans="1:42" s="113" customFormat="1" ht="18" customHeight="1" thickBot="1" x14ac:dyDescent="0.25">
      <c r="A15" s="1151"/>
      <c r="B15" s="1152"/>
      <c r="C15" s="1152"/>
      <c r="D15" s="1153"/>
      <c r="E15" s="1291"/>
      <c r="F15" s="1152"/>
      <c r="G15" s="1152"/>
      <c r="H15" s="1152"/>
      <c r="I15" s="1152"/>
      <c r="J15" s="1292"/>
      <c r="K15" s="134"/>
      <c r="L15" s="135"/>
      <c r="M15" s="136"/>
      <c r="N15" s="135" t="s">
        <v>40</v>
      </c>
      <c r="O15" s="136"/>
      <c r="P15" s="135" t="s">
        <v>36</v>
      </c>
      <c r="Q15" s="136"/>
      <c r="R15" s="137" t="s">
        <v>172</v>
      </c>
      <c r="S15" s="1281"/>
      <c r="T15" s="1282"/>
      <c r="U15" s="1283"/>
      <c r="V15" s="1285"/>
      <c r="W15" s="1289"/>
      <c r="X15" s="1282"/>
      <c r="Y15" s="1283"/>
      <c r="Z15" s="1285"/>
      <c r="AA15" s="1289"/>
      <c r="AB15" s="1282"/>
      <c r="AC15" s="1283"/>
      <c r="AD15" s="1294"/>
      <c r="AE15" s="1323"/>
      <c r="AF15" s="1324"/>
      <c r="AG15" s="1324"/>
      <c r="AH15" s="1325"/>
      <c r="AI15" s="138"/>
      <c r="AJ15" s="139"/>
      <c r="AK15" s="139"/>
      <c r="AL15" s="139"/>
      <c r="AM15" s="139"/>
      <c r="AN15" s="139"/>
      <c r="AO15" s="139"/>
      <c r="AP15" s="133"/>
    </row>
    <row r="16" spans="1:42" s="113" customFormat="1" ht="18" customHeight="1" x14ac:dyDescent="0.2">
      <c r="A16" s="1148"/>
      <c r="B16" s="1270"/>
      <c r="C16" s="1270"/>
      <c r="D16" s="1271"/>
      <c r="E16" s="1274"/>
      <c r="F16" s="1149"/>
      <c r="G16" s="1149"/>
      <c r="H16" s="1149"/>
      <c r="I16" s="1149"/>
      <c r="J16" s="1290"/>
      <c r="K16" s="1234" t="s">
        <v>246</v>
      </c>
      <c r="L16" s="1235"/>
      <c r="M16" s="1235"/>
      <c r="N16" s="1235"/>
      <c r="O16" s="1235"/>
      <c r="P16" s="1235"/>
      <c r="Q16" s="1235"/>
      <c r="R16" s="1236"/>
      <c r="S16" s="1278"/>
      <c r="T16" s="1279"/>
      <c r="U16" s="1280"/>
      <c r="V16" s="1284"/>
      <c r="W16" s="1286"/>
      <c r="X16" s="1287"/>
      <c r="Y16" s="1288"/>
      <c r="Z16" s="1284"/>
      <c r="AA16" s="1286"/>
      <c r="AB16" s="1287"/>
      <c r="AC16" s="1288"/>
      <c r="AD16" s="1293"/>
      <c r="AE16" s="1323"/>
      <c r="AF16" s="1324"/>
      <c r="AG16" s="1324"/>
      <c r="AH16" s="1325"/>
      <c r="AI16" s="138"/>
      <c r="AJ16" s="139"/>
      <c r="AK16" s="139"/>
      <c r="AL16" s="139"/>
      <c r="AM16" s="139"/>
      <c r="AN16" s="139"/>
      <c r="AO16" s="139"/>
      <c r="AP16" s="133"/>
    </row>
    <row r="17" spans="1:50" s="113" customFormat="1" ht="18" customHeight="1" thickBot="1" x14ac:dyDescent="0.25">
      <c r="A17" s="1151"/>
      <c r="B17" s="1272"/>
      <c r="C17" s="1272"/>
      <c r="D17" s="1273"/>
      <c r="E17" s="1291"/>
      <c r="F17" s="1152"/>
      <c r="G17" s="1152"/>
      <c r="H17" s="1152"/>
      <c r="I17" s="1152"/>
      <c r="J17" s="1292"/>
      <c r="K17" s="134"/>
      <c r="L17" s="135"/>
      <c r="M17" s="136"/>
      <c r="N17" s="135" t="s">
        <v>40</v>
      </c>
      <c r="O17" s="136"/>
      <c r="P17" s="135" t="s">
        <v>36</v>
      </c>
      <c r="Q17" s="136"/>
      <c r="R17" s="137" t="s">
        <v>172</v>
      </c>
      <c r="S17" s="1281"/>
      <c r="T17" s="1282"/>
      <c r="U17" s="1283"/>
      <c r="V17" s="1285"/>
      <c r="W17" s="1289"/>
      <c r="X17" s="1282"/>
      <c r="Y17" s="1283"/>
      <c r="Z17" s="1285"/>
      <c r="AA17" s="1289"/>
      <c r="AB17" s="1282"/>
      <c r="AC17" s="1283"/>
      <c r="AD17" s="1294"/>
      <c r="AE17" s="1323"/>
      <c r="AF17" s="1324"/>
      <c r="AG17" s="1324"/>
      <c r="AH17" s="1325"/>
      <c r="AI17" s="133"/>
      <c r="AJ17" s="133"/>
      <c r="AK17" s="133"/>
      <c r="AL17" s="133"/>
      <c r="AM17" s="133"/>
      <c r="AN17" s="133"/>
      <c r="AO17" s="133"/>
      <c r="AP17" s="133"/>
    </row>
    <row r="18" spans="1:50" s="113" customFormat="1" ht="18" customHeight="1" x14ac:dyDescent="0.2">
      <c r="A18" s="1148"/>
      <c r="B18" s="1270"/>
      <c r="C18" s="1270"/>
      <c r="D18" s="1271"/>
      <c r="E18" s="1274"/>
      <c r="F18" s="1270"/>
      <c r="G18" s="1270"/>
      <c r="H18" s="1270"/>
      <c r="I18" s="1270"/>
      <c r="J18" s="1275"/>
      <c r="K18" s="1234" t="s">
        <v>246</v>
      </c>
      <c r="L18" s="1235"/>
      <c r="M18" s="1235"/>
      <c r="N18" s="1235"/>
      <c r="O18" s="1235"/>
      <c r="P18" s="1235"/>
      <c r="Q18" s="1235"/>
      <c r="R18" s="1236"/>
      <c r="S18" s="1278"/>
      <c r="T18" s="1279"/>
      <c r="U18" s="1280"/>
      <c r="V18" s="1284"/>
      <c r="W18" s="1286"/>
      <c r="X18" s="1287"/>
      <c r="Y18" s="1288"/>
      <c r="Z18" s="1284"/>
      <c r="AA18" s="1286"/>
      <c r="AB18" s="1287"/>
      <c r="AC18" s="1288"/>
      <c r="AD18" s="1293"/>
      <c r="AE18" s="1323"/>
      <c r="AF18" s="1324"/>
      <c r="AG18" s="1324"/>
      <c r="AH18" s="1325"/>
      <c r="AI18" s="133"/>
      <c r="AJ18" s="133"/>
      <c r="AK18" s="133"/>
      <c r="AL18" s="133"/>
      <c r="AM18" s="133"/>
      <c r="AN18" s="133"/>
      <c r="AO18" s="133"/>
      <c r="AP18" s="133"/>
    </row>
    <row r="19" spans="1:50" s="113" customFormat="1" ht="18" customHeight="1" thickBot="1" x14ac:dyDescent="0.25">
      <c r="A19" s="1151"/>
      <c r="B19" s="1272"/>
      <c r="C19" s="1272"/>
      <c r="D19" s="1273"/>
      <c r="E19" s="1276"/>
      <c r="F19" s="1272"/>
      <c r="G19" s="1272"/>
      <c r="H19" s="1272"/>
      <c r="I19" s="1272"/>
      <c r="J19" s="1277"/>
      <c r="K19" s="134"/>
      <c r="L19" s="135"/>
      <c r="M19" s="136"/>
      <c r="N19" s="135" t="s">
        <v>40</v>
      </c>
      <c r="O19" s="136"/>
      <c r="P19" s="135" t="s">
        <v>36</v>
      </c>
      <c r="Q19" s="136"/>
      <c r="R19" s="137" t="s">
        <v>172</v>
      </c>
      <c r="S19" s="1281"/>
      <c r="T19" s="1282"/>
      <c r="U19" s="1283"/>
      <c r="V19" s="1285"/>
      <c r="W19" s="1289"/>
      <c r="X19" s="1282"/>
      <c r="Y19" s="1283"/>
      <c r="Z19" s="1285"/>
      <c r="AA19" s="1289"/>
      <c r="AB19" s="1282"/>
      <c r="AC19" s="1283"/>
      <c r="AD19" s="1294"/>
      <c r="AE19" s="1323"/>
      <c r="AF19" s="1324"/>
      <c r="AG19" s="1324"/>
      <c r="AH19" s="1325"/>
      <c r="AI19" s="133"/>
      <c r="AJ19" s="133"/>
      <c r="AK19" s="133"/>
      <c r="AL19" s="133"/>
      <c r="AM19" s="133"/>
      <c r="AN19" s="133"/>
      <c r="AO19" s="133"/>
      <c r="AP19" s="133"/>
    </row>
    <row r="20" spans="1:50" s="113" customFormat="1" ht="18" customHeight="1" x14ac:dyDescent="0.2">
      <c r="A20" s="1253"/>
      <c r="B20" s="1254"/>
      <c r="C20" s="1254"/>
      <c r="D20" s="1255"/>
      <c r="E20" s="1259"/>
      <c r="F20" s="1254"/>
      <c r="G20" s="1254"/>
      <c r="H20" s="1254"/>
      <c r="I20" s="1254"/>
      <c r="J20" s="1260"/>
      <c r="K20" s="1234" t="s">
        <v>246</v>
      </c>
      <c r="L20" s="1235"/>
      <c r="M20" s="1235"/>
      <c r="N20" s="1235"/>
      <c r="O20" s="1235"/>
      <c r="P20" s="1235"/>
      <c r="Q20" s="1235"/>
      <c r="R20" s="1236"/>
      <c r="S20" s="1237"/>
      <c r="T20" s="1238"/>
      <c r="U20" s="1239"/>
      <c r="V20" s="1243"/>
      <c r="W20" s="1245"/>
      <c r="X20" s="1238"/>
      <c r="Y20" s="1239"/>
      <c r="Z20" s="1247"/>
      <c r="AA20" s="1249"/>
      <c r="AB20" s="1238"/>
      <c r="AC20" s="1239"/>
      <c r="AD20" s="1243"/>
      <c r="AE20" s="1323"/>
      <c r="AF20" s="1324"/>
      <c r="AG20" s="1324"/>
      <c r="AH20" s="1325"/>
      <c r="AI20" s="133"/>
      <c r="AJ20" s="133"/>
      <c r="AK20" s="133"/>
      <c r="AL20" s="133"/>
      <c r="AM20" s="133"/>
      <c r="AN20" s="133"/>
      <c r="AO20" s="133"/>
      <c r="AP20" s="133"/>
    </row>
    <row r="21" spans="1:50" s="113" customFormat="1" ht="18" customHeight="1" thickBot="1" x14ac:dyDescent="0.25">
      <c r="A21" s="1256"/>
      <c r="B21" s="1257"/>
      <c r="C21" s="1257"/>
      <c r="D21" s="1258"/>
      <c r="E21" s="1261"/>
      <c r="F21" s="1257"/>
      <c r="G21" s="1257"/>
      <c r="H21" s="1257"/>
      <c r="I21" s="1257"/>
      <c r="J21" s="1262"/>
      <c r="K21" s="134"/>
      <c r="L21" s="135"/>
      <c r="M21" s="136"/>
      <c r="N21" s="135" t="s">
        <v>40</v>
      </c>
      <c r="O21" s="136"/>
      <c r="P21" s="135" t="s">
        <v>36</v>
      </c>
      <c r="Q21" s="136"/>
      <c r="R21" s="137" t="s">
        <v>172</v>
      </c>
      <c r="S21" s="1263"/>
      <c r="T21" s="1264"/>
      <c r="U21" s="1265"/>
      <c r="V21" s="1266"/>
      <c r="W21" s="1267"/>
      <c r="X21" s="1264"/>
      <c r="Y21" s="1265"/>
      <c r="Z21" s="1268"/>
      <c r="AA21" s="1269"/>
      <c r="AB21" s="1264"/>
      <c r="AC21" s="1265"/>
      <c r="AD21" s="1266"/>
      <c r="AE21" s="1323"/>
      <c r="AF21" s="1324"/>
      <c r="AG21" s="1324"/>
      <c r="AH21" s="1325"/>
      <c r="AI21" s="133"/>
      <c r="AJ21" s="133"/>
      <c r="AK21" s="133"/>
      <c r="AL21" s="133"/>
      <c r="AM21" s="133"/>
      <c r="AN21" s="133"/>
      <c r="AO21" s="133"/>
      <c r="AP21" s="133"/>
    </row>
    <row r="22" spans="1:50" s="113" customFormat="1" ht="18" customHeight="1" x14ac:dyDescent="0.2">
      <c r="A22" s="1253"/>
      <c r="B22" s="1254"/>
      <c r="C22" s="1254"/>
      <c r="D22" s="1255"/>
      <c r="E22" s="1259"/>
      <c r="F22" s="1254"/>
      <c r="G22" s="1254"/>
      <c r="H22" s="1254"/>
      <c r="I22" s="1254"/>
      <c r="J22" s="1260"/>
      <c r="K22" s="1234" t="s">
        <v>246</v>
      </c>
      <c r="L22" s="1235"/>
      <c r="M22" s="1235"/>
      <c r="N22" s="1235"/>
      <c r="O22" s="1235"/>
      <c r="P22" s="1235"/>
      <c r="Q22" s="1235"/>
      <c r="R22" s="1236"/>
      <c r="S22" s="1237"/>
      <c r="T22" s="1238"/>
      <c r="U22" s="1239"/>
      <c r="V22" s="1243"/>
      <c r="W22" s="1245"/>
      <c r="X22" s="1238"/>
      <c r="Y22" s="1239"/>
      <c r="Z22" s="1247"/>
      <c r="AA22" s="1249"/>
      <c r="AB22" s="1238"/>
      <c r="AC22" s="1239"/>
      <c r="AD22" s="1243"/>
      <c r="AE22" s="1323"/>
      <c r="AF22" s="1324"/>
      <c r="AG22" s="1324"/>
      <c r="AH22" s="1325"/>
      <c r="AI22" s="133"/>
      <c r="AJ22" s="133"/>
      <c r="AK22" s="133"/>
      <c r="AL22" s="133"/>
      <c r="AM22" s="133"/>
      <c r="AN22" s="133"/>
      <c r="AO22" s="133"/>
      <c r="AP22" s="133"/>
    </row>
    <row r="23" spans="1:50" s="113" customFormat="1" ht="18" customHeight="1" thickBot="1" x14ac:dyDescent="0.25">
      <c r="A23" s="1256"/>
      <c r="B23" s="1257"/>
      <c r="C23" s="1257"/>
      <c r="D23" s="1258"/>
      <c r="E23" s="1261"/>
      <c r="F23" s="1257"/>
      <c r="G23" s="1257"/>
      <c r="H23" s="1257"/>
      <c r="I23" s="1257"/>
      <c r="J23" s="1262"/>
      <c r="K23" s="134"/>
      <c r="L23" s="135"/>
      <c r="M23" s="136"/>
      <c r="N23" s="135" t="s">
        <v>40</v>
      </c>
      <c r="O23" s="136"/>
      <c r="P23" s="135" t="s">
        <v>36</v>
      </c>
      <c r="Q23" s="136"/>
      <c r="R23" s="137" t="s">
        <v>172</v>
      </c>
      <c r="S23" s="1263"/>
      <c r="T23" s="1264"/>
      <c r="U23" s="1265"/>
      <c r="V23" s="1266"/>
      <c r="W23" s="1267"/>
      <c r="X23" s="1264"/>
      <c r="Y23" s="1265"/>
      <c r="Z23" s="1268"/>
      <c r="AA23" s="1269"/>
      <c r="AB23" s="1264"/>
      <c r="AC23" s="1265"/>
      <c r="AD23" s="1266"/>
      <c r="AE23" s="1323"/>
      <c r="AF23" s="1324"/>
      <c r="AG23" s="1324"/>
      <c r="AH23" s="1325"/>
      <c r="AI23" s="133"/>
      <c r="AJ23" s="133"/>
      <c r="AK23" s="133"/>
      <c r="AL23" s="133"/>
      <c r="AM23" s="133"/>
      <c r="AN23" s="133"/>
      <c r="AO23" s="133"/>
      <c r="AP23" s="133"/>
    </row>
    <row r="24" spans="1:50" s="113" customFormat="1" ht="18" customHeight="1" x14ac:dyDescent="0.2">
      <c r="A24" s="1228"/>
      <c r="B24" s="1229"/>
      <c r="C24" s="1229"/>
      <c r="D24" s="1230"/>
      <c r="E24" s="1231"/>
      <c r="F24" s="1229"/>
      <c r="G24" s="1229"/>
      <c r="H24" s="1229"/>
      <c r="I24" s="1229"/>
      <c r="J24" s="1232"/>
      <c r="K24" s="1234" t="s">
        <v>246</v>
      </c>
      <c r="L24" s="1235"/>
      <c r="M24" s="1235"/>
      <c r="N24" s="1235"/>
      <c r="O24" s="1235"/>
      <c r="P24" s="1235"/>
      <c r="Q24" s="1235"/>
      <c r="R24" s="1236"/>
      <c r="S24" s="1237"/>
      <c r="T24" s="1238"/>
      <c r="U24" s="1239"/>
      <c r="V24" s="1243"/>
      <c r="W24" s="1245"/>
      <c r="X24" s="1238"/>
      <c r="Y24" s="1239"/>
      <c r="Z24" s="1247"/>
      <c r="AA24" s="1249"/>
      <c r="AB24" s="1238"/>
      <c r="AC24" s="1239"/>
      <c r="AD24" s="1251"/>
      <c r="AE24" s="1323"/>
      <c r="AF24" s="1324"/>
      <c r="AG24" s="1324"/>
      <c r="AH24" s="1325"/>
      <c r="AI24" s="133"/>
      <c r="AJ24" s="133"/>
      <c r="AK24" s="133"/>
      <c r="AL24" s="133"/>
      <c r="AM24" s="133"/>
      <c r="AN24" s="133"/>
      <c r="AO24" s="133"/>
      <c r="AP24" s="133"/>
    </row>
    <row r="25" spans="1:50" s="113" customFormat="1" ht="18" customHeight="1" thickBot="1" x14ac:dyDescent="0.25">
      <c r="A25" s="1228"/>
      <c r="B25" s="1229"/>
      <c r="C25" s="1229"/>
      <c r="D25" s="1230"/>
      <c r="E25" s="1233"/>
      <c r="F25" s="1229"/>
      <c r="G25" s="1229"/>
      <c r="H25" s="1229"/>
      <c r="I25" s="1229"/>
      <c r="J25" s="1232"/>
      <c r="K25" s="134"/>
      <c r="L25" s="135"/>
      <c r="M25" s="136"/>
      <c r="N25" s="135" t="s">
        <v>40</v>
      </c>
      <c r="O25" s="136"/>
      <c r="P25" s="135" t="s">
        <v>36</v>
      </c>
      <c r="Q25" s="136"/>
      <c r="R25" s="137" t="s">
        <v>172</v>
      </c>
      <c r="S25" s="1240"/>
      <c r="T25" s="1241"/>
      <c r="U25" s="1242"/>
      <c r="V25" s="1244"/>
      <c r="W25" s="1246"/>
      <c r="X25" s="1241"/>
      <c r="Y25" s="1242"/>
      <c r="Z25" s="1248"/>
      <c r="AA25" s="1250"/>
      <c r="AB25" s="1241"/>
      <c r="AC25" s="1242"/>
      <c r="AD25" s="1252"/>
      <c r="AE25" s="1326"/>
      <c r="AF25" s="1327"/>
      <c r="AG25" s="1327"/>
      <c r="AH25" s="1328"/>
      <c r="AI25" s="133"/>
      <c r="AJ25" s="133"/>
      <c r="AK25" s="133"/>
      <c r="AL25" s="133"/>
      <c r="AM25" s="133"/>
      <c r="AN25" s="133"/>
      <c r="AO25" s="133"/>
      <c r="AP25" s="133"/>
    </row>
    <row r="26" spans="1:50" s="113" customFormat="1" ht="44.25" customHeight="1" thickTop="1" x14ac:dyDescent="0.2">
      <c r="A26" s="1208"/>
      <c r="B26" s="1209"/>
      <c r="C26" s="1209"/>
      <c r="D26" s="1209"/>
      <c r="E26" s="1209"/>
      <c r="F26" s="1209"/>
      <c r="G26" s="1209"/>
      <c r="H26" s="1209"/>
      <c r="I26" s="1209"/>
      <c r="J26" s="1210"/>
      <c r="K26" s="992" t="s">
        <v>247</v>
      </c>
      <c r="L26" s="993"/>
      <c r="M26" s="993"/>
      <c r="N26" s="993"/>
      <c r="O26" s="993"/>
      <c r="P26" s="993"/>
      <c r="Q26" s="993"/>
      <c r="R26" s="994"/>
      <c r="S26" s="1216"/>
      <c r="T26" s="1217"/>
      <c r="U26" s="1217"/>
      <c r="V26" s="1217"/>
      <c r="W26" s="1218"/>
      <c r="X26" s="1217"/>
      <c r="Y26" s="1217"/>
      <c r="Z26" s="1219"/>
      <c r="AA26" s="1220"/>
      <c r="AB26" s="1221"/>
      <c r="AC26" s="1221"/>
      <c r="AD26" s="1221"/>
      <c r="AE26" s="1221"/>
      <c r="AF26" s="1222"/>
      <c r="AG26" s="1222"/>
      <c r="AH26" s="1222"/>
      <c r="AI26" s="133"/>
      <c r="AJ26" s="133"/>
      <c r="AK26" s="133"/>
      <c r="AL26" s="133"/>
      <c r="AM26" s="133"/>
      <c r="AN26" s="133"/>
      <c r="AO26" s="133"/>
      <c r="AP26" s="133"/>
    </row>
    <row r="27" spans="1:50" s="113" customFormat="1" ht="44.25" customHeight="1" thickBot="1" x14ac:dyDescent="0.25">
      <c r="A27" s="1211"/>
      <c r="B27" s="1192"/>
      <c r="C27" s="1192"/>
      <c r="D27" s="1192"/>
      <c r="E27" s="1192"/>
      <c r="F27" s="1192"/>
      <c r="G27" s="1192"/>
      <c r="H27" s="1192"/>
      <c r="I27" s="1192"/>
      <c r="J27" s="1212"/>
      <c r="K27" s="969" t="s">
        <v>283</v>
      </c>
      <c r="L27" s="970"/>
      <c r="M27" s="970"/>
      <c r="N27" s="970"/>
      <c r="O27" s="970"/>
      <c r="P27" s="970"/>
      <c r="Q27" s="970"/>
      <c r="R27" s="971"/>
      <c r="S27" s="1223"/>
      <c r="T27" s="1224"/>
      <c r="U27" s="1224"/>
      <c r="V27" s="1224"/>
      <c r="W27" s="1225"/>
      <c r="X27" s="1224"/>
      <c r="Y27" s="1224"/>
      <c r="Z27" s="1226"/>
      <c r="AA27" s="1227"/>
      <c r="AB27" s="1196"/>
      <c r="AC27" s="1196"/>
      <c r="AD27" s="1196"/>
      <c r="AE27" s="1196"/>
      <c r="AF27" s="1197"/>
      <c r="AG27" s="1197"/>
      <c r="AH27" s="1197"/>
      <c r="AI27" s="133"/>
      <c r="AJ27" s="133"/>
      <c r="AK27" s="133"/>
      <c r="AL27" s="133"/>
      <c r="AM27" s="133"/>
      <c r="AN27" s="133"/>
      <c r="AO27" s="133"/>
      <c r="AP27" s="133"/>
    </row>
    <row r="28" spans="1:50" s="113" customFormat="1" ht="44.25" customHeight="1" thickTop="1" thickBot="1" x14ac:dyDescent="0.25">
      <c r="A28" s="1213"/>
      <c r="B28" s="1214"/>
      <c r="C28" s="1214"/>
      <c r="D28" s="1214"/>
      <c r="E28" s="1214"/>
      <c r="F28" s="1214"/>
      <c r="G28" s="1214"/>
      <c r="H28" s="1214"/>
      <c r="I28" s="1214"/>
      <c r="J28" s="1215"/>
      <c r="K28" s="1198" t="s">
        <v>284</v>
      </c>
      <c r="L28" s="1199"/>
      <c r="M28" s="1199"/>
      <c r="N28" s="1199"/>
      <c r="O28" s="1199"/>
      <c r="P28" s="1199"/>
      <c r="Q28" s="1199"/>
      <c r="R28" s="1200"/>
      <c r="S28" s="1201"/>
      <c r="T28" s="1202"/>
      <c r="U28" s="1202"/>
      <c r="V28" s="1203"/>
      <c r="W28" s="1204"/>
      <c r="X28" s="1202"/>
      <c r="Y28" s="1202"/>
      <c r="Z28" s="1203"/>
      <c r="AA28" s="1205"/>
      <c r="AB28" s="1206"/>
      <c r="AC28" s="1206"/>
      <c r="AD28" s="1206"/>
      <c r="AE28" s="1206"/>
      <c r="AF28" s="1207"/>
      <c r="AG28" s="1207"/>
      <c r="AH28" s="1207"/>
      <c r="AI28" s="133"/>
      <c r="AJ28" s="133"/>
      <c r="AK28" s="133"/>
      <c r="AL28" s="133"/>
      <c r="AM28" s="133"/>
      <c r="AN28" s="133"/>
      <c r="AO28" s="133"/>
      <c r="AP28" s="133"/>
    </row>
    <row r="29" spans="1:50" s="113" customFormat="1" ht="15.75" customHeight="1" x14ac:dyDescent="0.2">
      <c r="A29" s="1190" t="s">
        <v>285</v>
      </c>
      <c r="B29" s="1190"/>
      <c r="C29" s="1190"/>
      <c r="D29" s="1190"/>
      <c r="E29" s="1190"/>
      <c r="F29" s="1190"/>
      <c r="G29" s="1190"/>
      <c r="H29" s="1190"/>
      <c r="I29" s="1190"/>
      <c r="J29" s="1191"/>
      <c r="K29" s="1191"/>
      <c r="L29" s="1191"/>
      <c r="M29" s="1191"/>
      <c r="N29" s="1191"/>
      <c r="O29" s="1191"/>
      <c r="P29" s="1191"/>
      <c r="Q29" s="1191"/>
      <c r="R29" s="1191"/>
      <c r="S29" s="1191"/>
      <c r="T29" s="1191"/>
      <c r="U29" s="1191"/>
      <c r="V29" s="1191"/>
      <c r="W29" s="1191"/>
      <c r="X29" s="1191"/>
      <c r="Y29" s="1191"/>
      <c r="Z29" s="1191"/>
      <c r="AA29" s="1191"/>
      <c r="AB29" s="1191"/>
      <c r="AC29" s="1191"/>
      <c r="AD29" s="1191"/>
      <c r="AE29" s="1192"/>
      <c r="AF29" s="1192"/>
      <c r="AG29" s="1192"/>
      <c r="AH29" s="1192"/>
      <c r="AI29" s="133"/>
      <c r="AJ29" s="133"/>
      <c r="AK29" s="133"/>
      <c r="AL29" s="133"/>
      <c r="AM29" s="133"/>
      <c r="AN29" s="133"/>
      <c r="AO29" s="133"/>
      <c r="AP29" s="133"/>
    </row>
    <row r="30" spans="1:50" s="86" customFormat="1" ht="15.75" customHeight="1" x14ac:dyDescent="0.2">
      <c r="A30" s="140" t="s">
        <v>251</v>
      </c>
      <c r="B30" s="140"/>
      <c r="C30" s="140"/>
      <c r="D30" s="140"/>
      <c r="E30" s="140"/>
      <c r="F30" s="140"/>
      <c r="G30" s="140"/>
      <c r="H30" s="140"/>
      <c r="I30" s="140"/>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41"/>
      <c r="AR30" s="141"/>
      <c r="AS30" s="141"/>
      <c r="AT30" s="141"/>
      <c r="AU30" s="141"/>
      <c r="AV30" s="141"/>
      <c r="AW30" s="141"/>
      <c r="AX30" s="141"/>
    </row>
    <row r="31" spans="1:50" s="86" customFormat="1" ht="15.75" customHeight="1" x14ac:dyDescent="0.2">
      <c r="A31" s="108">
        <v>1</v>
      </c>
      <c r="B31" s="950" t="s">
        <v>286</v>
      </c>
      <c r="C31" s="951"/>
      <c r="D31" s="951"/>
      <c r="E31" s="951"/>
      <c r="F31" s="951"/>
      <c r="G31" s="951"/>
      <c r="H31" s="951"/>
      <c r="I31" s="951"/>
      <c r="J31" s="951"/>
      <c r="K31" s="951"/>
      <c r="L31" s="951"/>
      <c r="M31" s="951"/>
      <c r="N31" s="951"/>
      <c r="O31" s="951"/>
      <c r="P31" s="951"/>
      <c r="Q31" s="951"/>
      <c r="R31" s="951"/>
      <c r="S31" s="951"/>
      <c r="T31" s="951"/>
      <c r="U31" s="951"/>
      <c r="V31" s="951"/>
      <c r="W31" s="951"/>
      <c r="X31" s="951"/>
      <c r="Y31" s="951"/>
      <c r="Z31" s="951"/>
      <c r="AA31" s="951"/>
      <c r="AB31" s="951"/>
      <c r="AC31" s="951"/>
      <c r="AD31" s="951"/>
      <c r="AE31" s="951"/>
      <c r="AF31" s="951"/>
      <c r="AG31" s="951"/>
      <c r="AH31" s="951"/>
      <c r="AI31" s="119"/>
      <c r="AJ31" s="119"/>
      <c r="AK31" s="119"/>
      <c r="AL31" s="119"/>
      <c r="AM31" s="119"/>
      <c r="AN31" s="119"/>
      <c r="AO31" s="119"/>
      <c r="AP31" s="119"/>
      <c r="AQ31" s="119"/>
      <c r="AR31" s="119"/>
      <c r="AS31" s="141"/>
      <c r="AT31" s="141"/>
      <c r="AU31" s="141"/>
      <c r="AV31" s="141"/>
      <c r="AW31" s="141"/>
      <c r="AX31" s="141"/>
    </row>
    <row r="32" spans="1:50" s="114" customFormat="1" ht="15.75" customHeight="1" x14ac:dyDescent="0.2">
      <c r="A32" s="113">
        <v>2</v>
      </c>
      <c r="B32" s="113" t="s">
        <v>253</v>
      </c>
      <c r="C32" s="113"/>
      <c r="D32" s="113"/>
      <c r="E32" s="113"/>
      <c r="F32" s="113"/>
      <c r="G32" s="113"/>
      <c r="H32" s="113"/>
      <c r="I32" s="113"/>
      <c r="J32" s="113"/>
      <c r="K32" s="113"/>
      <c r="L32" s="113"/>
      <c r="M32" s="113"/>
      <c r="N32" s="113"/>
      <c r="O32" s="113"/>
      <c r="P32" s="113"/>
      <c r="Q32" s="113"/>
      <c r="R32" s="113"/>
    </row>
    <row r="33" spans="1:44" s="114" customFormat="1" ht="15.9" customHeight="1" x14ac:dyDescent="0.2">
      <c r="A33" s="113">
        <v>3</v>
      </c>
      <c r="B33" s="113" t="s">
        <v>254</v>
      </c>
      <c r="C33" s="113"/>
      <c r="D33" s="113"/>
      <c r="E33" s="113"/>
      <c r="F33" s="113"/>
      <c r="G33" s="113"/>
      <c r="H33" s="113"/>
      <c r="I33" s="113"/>
      <c r="J33" s="113"/>
      <c r="K33" s="113"/>
      <c r="L33" s="113"/>
      <c r="M33" s="113"/>
      <c r="N33" s="113"/>
      <c r="O33" s="113"/>
      <c r="P33" s="113"/>
      <c r="Q33" s="113"/>
      <c r="R33" s="113"/>
    </row>
    <row r="34" spans="1:44" s="114" customFormat="1" ht="15.9" customHeight="1" x14ac:dyDescent="0.2">
      <c r="A34" s="113"/>
      <c r="B34" s="113" t="s">
        <v>255</v>
      </c>
      <c r="C34" s="113"/>
      <c r="D34" s="113"/>
      <c r="E34" s="113"/>
      <c r="F34" s="113"/>
      <c r="G34" s="113"/>
      <c r="H34" s="113"/>
      <c r="I34" s="113"/>
      <c r="J34" s="113"/>
      <c r="K34" s="113"/>
      <c r="L34" s="113"/>
      <c r="M34" s="113"/>
      <c r="N34" s="113"/>
      <c r="O34" s="113"/>
      <c r="P34" s="113"/>
      <c r="Q34" s="113"/>
      <c r="R34" s="113"/>
    </row>
    <row r="35" spans="1:44" s="114" customFormat="1" ht="15.9" customHeight="1" x14ac:dyDescent="0.2">
      <c r="A35" s="113">
        <v>4</v>
      </c>
      <c r="B35" s="1193" t="s">
        <v>256</v>
      </c>
      <c r="C35" s="1194"/>
      <c r="D35" s="1194"/>
      <c r="E35" s="1194"/>
      <c r="F35" s="1194"/>
      <c r="G35" s="1194"/>
      <c r="H35" s="1194"/>
      <c r="I35" s="1194"/>
      <c r="J35" s="1194"/>
      <c r="K35" s="1194"/>
      <c r="L35" s="1194"/>
      <c r="M35" s="1194"/>
      <c r="N35" s="1194"/>
      <c r="O35" s="1194"/>
      <c r="P35" s="1194"/>
      <c r="Q35" s="1194"/>
      <c r="R35" s="1194"/>
      <c r="S35" s="1194"/>
      <c r="T35" s="1194"/>
      <c r="U35" s="1194"/>
      <c r="V35" s="1194"/>
      <c r="W35" s="1194"/>
      <c r="X35" s="1194"/>
      <c r="Y35" s="1194"/>
      <c r="Z35" s="1194"/>
      <c r="AA35" s="1194"/>
      <c r="AB35" s="1194"/>
      <c r="AC35" s="1194"/>
      <c r="AD35" s="1194"/>
      <c r="AE35" s="1194"/>
      <c r="AF35" s="1194"/>
      <c r="AG35" s="1194"/>
      <c r="AH35" s="1194"/>
    </row>
    <row r="36" spans="1:44" s="114" customFormat="1" ht="15.9" customHeight="1" x14ac:dyDescent="0.2">
      <c r="A36" s="113"/>
      <c r="B36" s="1194"/>
      <c r="C36" s="1194"/>
      <c r="D36" s="1194"/>
      <c r="E36" s="1194"/>
      <c r="F36" s="1194"/>
      <c r="G36" s="1194"/>
      <c r="H36" s="1194"/>
      <c r="I36" s="1194"/>
      <c r="J36" s="1194"/>
      <c r="K36" s="1194"/>
      <c r="L36" s="1194"/>
      <c r="M36" s="1194"/>
      <c r="N36" s="1194"/>
      <c r="O36" s="1194"/>
      <c r="P36" s="1194"/>
      <c r="Q36" s="1194"/>
      <c r="R36" s="1194"/>
      <c r="S36" s="1194"/>
      <c r="T36" s="1194"/>
      <c r="U36" s="1194"/>
      <c r="V36" s="1194"/>
      <c r="W36" s="1194"/>
      <c r="X36" s="1194"/>
      <c r="Y36" s="1194"/>
      <c r="Z36" s="1194"/>
      <c r="AA36" s="1194"/>
      <c r="AB36" s="1194"/>
      <c r="AC36" s="1194"/>
      <c r="AD36" s="1194"/>
      <c r="AE36" s="1194"/>
      <c r="AF36" s="1194"/>
      <c r="AG36" s="1194"/>
      <c r="AH36" s="1194"/>
    </row>
    <row r="37" spans="1:44" s="114" customFormat="1" ht="15.9" customHeight="1" x14ac:dyDescent="0.2">
      <c r="A37" s="113">
        <v>5</v>
      </c>
      <c r="B37" s="1193" t="s">
        <v>257</v>
      </c>
      <c r="C37" s="1195"/>
      <c r="D37" s="1195"/>
      <c r="E37" s="1195"/>
      <c r="F37" s="1195"/>
      <c r="G37" s="1195"/>
      <c r="H37" s="1195"/>
      <c r="I37" s="1195"/>
      <c r="J37" s="1195"/>
      <c r="K37" s="1195"/>
      <c r="L37" s="1195"/>
      <c r="M37" s="1195"/>
      <c r="N37" s="1195"/>
      <c r="O37" s="1195"/>
      <c r="P37" s="1195"/>
      <c r="Q37" s="1195"/>
      <c r="R37" s="1195"/>
      <c r="S37" s="1195"/>
      <c r="T37" s="1195"/>
      <c r="U37" s="1195"/>
      <c r="V37" s="1195"/>
      <c r="W37" s="1195"/>
      <c r="X37" s="1195"/>
      <c r="Y37" s="1195"/>
      <c r="Z37" s="1195"/>
      <c r="AA37" s="1195"/>
      <c r="AB37" s="1195"/>
      <c r="AC37" s="1195"/>
      <c r="AD37" s="1195"/>
      <c r="AE37" s="1195"/>
      <c r="AF37" s="1195"/>
      <c r="AG37" s="1195"/>
      <c r="AH37" s="1195"/>
    </row>
    <row r="38" spans="1:44" s="114" customFormat="1" ht="15.9" customHeight="1" x14ac:dyDescent="0.2">
      <c r="A38" s="113"/>
      <c r="B38" s="1195"/>
      <c r="C38" s="1195"/>
      <c r="D38" s="1195"/>
      <c r="E38" s="1195"/>
      <c r="F38" s="1195"/>
      <c r="G38" s="1195"/>
      <c r="H38" s="1195"/>
      <c r="I38" s="1195"/>
      <c r="J38" s="1195"/>
      <c r="K38" s="1195"/>
      <c r="L38" s="1195"/>
      <c r="M38" s="1195"/>
      <c r="N38" s="1195"/>
      <c r="O38" s="1195"/>
      <c r="P38" s="1195"/>
      <c r="Q38" s="1195"/>
      <c r="R38" s="1195"/>
      <c r="S38" s="1195"/>
      <c r="T38" s="1195"/>
      <c r="U38" s="1195"/>
      <c r="V38" s="1195"/>
      <c r="W38" s="1195"/>
      <c r="X38" s="1195"/>
      <c r="Y38" s="1195"/>
      <c r="Z38" s="1195"/>
      <c r="AA38" s="1195"/>
      <c r="AB38" s="1195"/>
      <c r="AC38" s="1195"/>
      <c r="AD38" s="1195"/>
      <c r="AE38" s="1195"/>
      <c r="AF38" s="1195"/>
      <c r="AG38" s="1195"/>
      <c r="AH38" s="1195"/>
    </row>
    <row r="39" spans="1:44" s="114" customFormat="1" ht="15.9" customHeight="1" x14ac:dyDescent="0.2">
      <c r="A39" s="113">
        <v>6</v>
      </c>
      <c r="B39" s="118" t="s">
        <v>258</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row>
    <row r="40" spans="1:44" s="142" customFormat="1" ht="15.9" customHeight="1" x14ac:dyDescent="0.2">
      <c r="A40" s="120">
        <v>7</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row>
  </sheetData>
  <mergeCells count="120">
    <mergeCell ref="A5:D7"/>
    <mergeCell ref="E5:J7"/>
    <mergeCell ref="K5:R5"/>
    <mergeCell ref="S5:AD5"/>
    <mergeCell ref="AE5:AH7"/>
    <mergeCell ref="K6:R6"/>
    <mergeCell ref="S6:V6"/>
    <mergeCell ref="W6:Z6"/>
    <mergeCell ref="AA6:AD6"/>
    <mergeCell ref="K7:R7"/>
    <mergeCell ref="S7:U7"/>
    <mergeCell ref="W7:Y7"/>
    <mergeCell ref="AA7:AC7"/>
    <mergeCell ref="R1:V1"/>
    <mergeCell ref="X1:AG1"/>
    <mergeCell ref="R2:V2"/>
    <mergeCell ref="X2:AG2"/>
    <mergeCell ref="AA4:AB4"/>
    <mergeCell ref="Z8:Z9"/>
    <mergeCell ref="AA8:AC9"/>
    <mergeCell ref="AD8:AD9"/>
    <mergeCell ref="AE8:AH25"/>
    <mergeCell ref="Z10:Z11"/>
    <mergeCell ref="AA10:AC11"/>
    <mergeCell ref="AD10:AD11"/>
    <mergeCell ref="Z18:Z19"/>
    <mergeCell ref="AA18:AC19"/>
    <mergeCell ref="AD18:AD19"/>
    <mergeCell ref="AA20:AC21"/>
    <mergeCell ref="AD20:AD21"/>
    <mergeCell ref="A10:D11"/>
    <mergeCell ref="E10:J11"/>
    <mergeCell ref="K10:R10"/>
    <mergeCell ref="S10:U11"/>
    <mergeCell ref="V10:V11"/>
    <mergeCell ref="W10:Y11"/>
    <mergeCell ref="A8:D9"/>
    <mergeCell ref="E8:J9"/>
    <mergeCell ref="K8:R8"/>
    <mergeCell ref="S8:U9"/>
    <mergeCell ref="V8:V9"/>
    <mergeCell ref="W8:Y9"/>
    <mergeCell ref="A12:D13"/>
    <mergeCell ref="E12:J13"/>
    <mergeCell ref="K12:R12"/>
    <mergeCell ref="S12:U13"/>
    <mergeCell ref="V12:V13"/>
    <mergeCell ref="W12:Y13"/>
    <mergeCell ref="Z12:Z13"/>
    <mergeCell ref="AA12:AC13"/>
    <mergeCell ref="AD12:AD13"/>
    <mergeCell ref="A14:D15"/>
    <mergeCell ref="E14:J15"/>
    <mergeCell ref="K14:R14"/>
    <mergeCell ref="S14:U15"/>
    <mergeCell ref="V14:V15"/>
    <mergeCell ref="W14:Y15"/>
    <mergeCell ref="Z14:Z15"/>
    <mergeCell ref="AA14:AC15"/>
    <mergeCell ref="AD14:AD15"/>
    <mergeCell ref="A16:D17"/>
    <mergeCell ref="E16:J17"/>
    <mergeCell ref="K16:R16"/>
    <mergeCell ref="S16:U17"/>
    <mergeCell ref="V16:V17"/>
    <mergeCell ref="W16:Y17"/>
    <mergeCell ref="Z16:Z17"/>
    <mergeCell ref="AA16:AC17"/>
    <mergeCell ref="AD16:AD17"/>
    <mergeCell ref="A20:D21"/>
    <mergeCell ref="E20:J21"/>
    <mergeCell ref="K20:R20"/>
    <mergeCell ref="S20:U21"/>
    <mergeCell ref="V20:V21"/>
    <mergeCell ref="W20:Y21"/>
    <mergeCell ref="Z20:Z21"/>
    <mergeCell ref="A18:D19"/>
    <mergeCell ref="E18:J19"/>
    <mergeCell ref="K18:R18"/>
    <mergeCell ref="S18:U19"/>
    <mergeCell ref="V18:V19"/>
    <mergeCell ref="W18:Y19"/>
    <mergeCell ref="A22:D23"/>
    <mergeCell ref="E22:J23"/>
    <mergeCell ref="K22:R22"/>
    <mergeCell ref="S22:U23"/>
    <mergeCell ref="V22:V23"/>
    <mergeCell ref="W22:Y23"/>
    <mergeCell ref="Z22:Z23"/>
    <mergeCell ref="AA22:AC23"/>
    <mergeCell ref="AD22:AD23"/>
    <mergeCell ref="A24:D25"/>
    <mergeCell ref="E24:J25"/>
    <mergeCell ref="K24:R24"/>
    <mergeCell ref="S24:U25"/>
    <mergeCell ref="V24:V25"/>
    <mergeCell ref="W24:Y25"/>
    <mergeCell ref="Z24:Z25"/>
    <mergeCell ref="AA24:AC25"/>
    <mergeCell ref="AD24:AD25"/>
    <mergeCell ref="A29:AH29"/>
    <mergeCell ref="B31:AH31"/>
    <mergeCell ref="B35:AH36"/>
    <mergeCell ref="B37:AH38"/>
    <mergeCell ref="AE27:AH27"/>
    <mergeCell ref="K28:R28"/>
    <mergeCell ref="S28:V28"/>
    <mergeCell ref="W28:Z28"/>
    <mergeCell ref="AA28:AD28"/>
    <mergeCell ref="AE28:AH28"/>
    <mergeCell ref="A26:J28"/>
    <mergeCell ref="K26:R26"/>
    <mergeCell ref="S26:V26"/>
    <mergeCell ref="W26:Z26"/>
    <mergeCell ref="AA26:AD26"/>
    <mergeCell ref="AE26:AH26"/>
    <mergeCell ref="K27:R27"/>
    <mergeCell ref="S27:V27"/>
    <mergeCell ref="W27:Z27"/>
    <mergeCell ref="AA27:AD27"/>
  </mergeCells>
  <phoneticPr fontId="4"/>
  <pageMargins left="0.56999999999999995" right="0.39" top="0.54" bottom="0.36" header="0.51200000000000001" footer="0.3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R41"/>
  <sheetViews>
    <sheetView workbookViewId="0">
      <selection activeCell="A5" sqref="A5:D7"/>
    </sheetView>
  </sheetViews>
  <sheetFormatPr defaultRowHeight="11" x14ac:dyDescent="0.2"/>
  <cols>
    <col min="1" max="15" width="2.6328125" style="89" customWidth="1"/>
    <col min="16" max="81" width="1.1796875" style="93" customWidth="1"/>
    <col min="82" max="85" width="1.453125" style="93" customWidth="1"/>
    <col min="86" max="256" width="9" style="89"/>
    <col min="257" max="271" width="2.6328125" style="89" customWidth="1"/>
    <col min="272" max="337" width="1.1796875" style="89" customWidth="1"/>
    <col min="338" max="341" width="1.453125" style="89" customWidth="1"/>
    <col min="342" max="512" width="9" style="89"/>
    <col min="513" max="527" width="2.6328125" style="89" customWidth="1"/>
    <col min="528" max="593" width="1.1796875" style="89" customWidth="1"/>
    <col min="594" max="597" width="1.453125" style="89" customWidth="1"/>
    <col min="598" max="768" width="9" style="89"/>
    <col min="769" max="783" width="2.6328125" style="89" customWidth="1"/>
    <col min="784" max="849" width="1.1796875" style="89" customWidth="1"/>
    <col min="850" max="853" width="1.453125" style="89" customWidth="1"/>
    <col min="854" max="1024" width="9" style="89"/>
    <col min="1025" max="1039" width="2.6328125" style="89" customWidth="1"/>
    <col min="1040" max="1105" width="1.1796875" style="89" customWidth="1"/>
    <col min="1106" max="1109" width="1.453125" style="89" customWidth="1"/>
    <col min="1110" max="1280" width="9" style="89"/>
    <col min="1281" max="1295" width="2.6328125" style="89" customWidth="1"/>
    <col min="1296" max="1361" width="1.1796875" style="89" customWidth="1"/>
    <col min="1362" max="1365" width="1.453125" style="89" customWidth="1"/>
    <col min="1366" max="1536" width="9" style="89"/>
    <col min="1537" max="1551" width="2.6328125" style="89" customWidth="1"/>
    <col min="1552" max="1617" width="1.1796875" style="89" customWidth="1"/>
    <col min="1618" max="1621" width="1.453125" style="89" customWidth="1"/>
    <col min="1622" max="1792" width="9" style="89"/>
    <col min="1793" max="1807" width="2.6328125" style="89" customWidth="1"/>
    <col min="1808" max="1873" width="1.1796875" style="89" customWidth="1"/>
    <col min="1874" max="1877" width="1.453125" style="89" customWidth="1"/>
    <col min="1878" max="2048" width="9" style="89"/>
    <col min="2049" max="2063" width="2.6328125" style="89" customWidth="1"/>
    <col min="2064" max="2129" width="1.1796875" style="89" customWidth="1"/>
    <col min="2130" max="2133" width="1.453125" style="89" customWidth="1"/>
    <col min="2134" max="2304" width="9" style="89"/>
    <col min="2305" max="2319" width="2.6328125" style="89" customWidth="1"/>
    <col min="2320" max="2385" width="1.1796875" style="89" customWidth="1"/>
    <col min="2386" max="2389" width="1.453125" style="89" customWidth="1"/>
    <col min="2390" max="2560" width="9" style="89"/>
    <col min="2561" max="2575" width="2.6328125" style="89" customWidth="1"/>
    <col min="2576" max="2641" width="1.1796875" style="89" customWidth="1"/>
    <col min="2642" max="2645" width="1.453125" style="89" customWidth="1"/>
    <col min="2646" max="2816" width="9" style="89"/>
    <col min="2817" max="2831" width="2.6328125" style="89" customWidth="1"/>
    <col min="2832" max="2897" width="1.1796875" style="89" customWidth="1"/>
    <col min="2898" max="2901" width="1.453125" style="89" customWidth="1"/>
    <col min="2902" max="3072" width="9" style="89"/>
    <col min="3073" max="3087" width="2.6328125" style="89" customWidth="1"/>
    <col min="3088" max="3153" width="1.1796875" style="89" customWidth="1"/>
    <col min="3154" max="3157" width="1.453125" style="89" customWidth="1"/>
    <col min="3158" max="3328" width="9" style="89"/>
    <col min="3329" max="3343" width="2.6328125" style="89" customWidth="1"/>
    <col min="3344" max="3409" width="1.1796875" style="89" customWidth="1"/>
    <col min="3410" max="3413" width="1.453125" style="89" customWidth="1"/>
    <col min="3414" max="3584" width="9" style="89"/>
    <col min="3585" max="3599" width="2.6328125" style="89" customWidth="1"/>
    <col min="3600" max="3665" width="1.1796875" style="89" customWidth="1"/>
    <col min="3666" max="3669" width="1.453125" style="89" customWidth="1"/>
    <col min="3670" max="3840" width="9" style="89"/>
    <col min="3841" max="3855" width="2.6328125" style="89" customWidth="1"/>
    <col min="3856" max="3921" width="1.1796875" style="89" customWidth="1"/>
    <col min="3922" max="3925" width="1.453125" style="89" customWidth="1"/>
    <col min="3926" max="4096" width="9" style="89"/>
    <col min="4097" max="4111" width="2.6328125" style="89" customWidth="1"/>
    <col min="4112" max="4177" width="1.1796875" style="89" customWidth="1"/>
    <col min="4178" max="4181" width="1.453125" style="89" customWidth="1"/>
    <col min="4182" max="4352" width="9" style="89"/>
    <col min="4353" max="4367" width="2.6328125" style="89" customWidth="1"/>
    <col min="4368" max="4433" width="1.1796875" style="89" customWidth="1"/>
    <col min="4434" max="4437" width="1.453125" style="89" customWidth="1"/>
    <col min="4438" max="4608" width="9" style="89"/>
    <col min="4609" max="4623" width="2.6328125" style="89" customWidth="1"/>
    <col min="4624" max="4689" width="1.1796875" style="89" customWidth="1"/>
    <col min="4690" max="4693" width="1.453125" style="89" customWidth="1"/>
    <col min="4694" max="4864" width="9" style="89"/>
    <col min="4865" max="4879" width="2.6328125" style="89" customWidth="1"/>
    <col min="4880" max="4945" width="1.1796875" style="89" customWidth="1"/>
    <col min="4946" max="4949" width="1.453125" style="89" customWidth="1"/>
    <col min="4950" max="5120" width="9" style="89"/>
    <col min="5121" max="5135" width="2.6328125" style="89" customWidth="1"/>
    <col min="5136" max="5201" width="1.1796875" style="89" customWidth="1"/>
    <col min="5202" max="5205" width="1.453125" style="89" customWidth="1"/>
    <col min="5206" max="5376" width="9" style="89"/>
    <col min="5377" max="5391" width="2.6328125" style="89" customWidth="1"/>
    <col min="5392" max="5457" width="1.1796875" style="89" customWidth="1"/>
    <col min="5458" max="5461" width="1.453125" style="89" customWidth="1"/>
    <col min="5462" max="5632" width="9" style="89"/>
    <col min="5633" max="5647" width="2.6328125" style="89" customWidth="1"/>
    <col min="5648" max="5713" width="1.1796875" style="89" customWidth="1"/>
    <col min="5714" max="5717" width="1.453125" style="89" customWidth="1"/>
    <col min="5718" max="5888" width="9" style="89"/>
    <col min="5889" max="5903" width="2.6328125" style="89" customWidth="1"/>
    <col min="5904" max="5969" width="1.1796875" style="89" customWidth="1"/>
    <col min="5970" max="5973" width="1.453125" style="89" customWidth="1"/>
    <col min="5974" max="6144" width="9" style="89"/>
    <col min="6145" max="6159" width="2.6328125" style="89" customWidth="1"/>
    <col min="6160" max="6225" width="1.1796875" style="89" customWidth="1"/>
    <col min="6226" max="6229" width="1.453125" style="89" customWidth="1"/>
    <col min="6230" max="6400" width="9" style="89"/>
    <col min="6401" max="6415" width="2.6328125" style="89" customWidth="1"/>
    <col min="6416" max="6481" width="1.1796875" style="89" customWidth="1"/>
    <col min="6482" max="6485" width="1.453125" style="89" customWidth="1"/>
    <col min="6486" max="6656" width="9" style="89"/>
    <col min="6657" max="6671" width="2.6328125" style="89" customWidth="1"/>
    <col min="6672" max="6737" width="1.1796875" style="89" customWidth="1"/>
    <col min="6738" max="6741" width="1.453125" style="89" customWidth="1"/>
    <col min="6742" max="6912" width="9" style="89"/>
    <col min="6913" max="6927" width="2.6328125" style="89" customWidth="1"/>
    <col min="6928" max="6993" width="1.1796875" style="89" customWidth="1"/>
    <col min="6994" max="6997" width="1.453125" style="89" customWidth="1"/>
    <col min="6998" max="7168" width="9" style="89"/>
    <col min="7169" max="7183" width="2.6328125" style="89" customWidth="1"/>
    <col min="7184" max="7249" width="1.1796875" style="89" customWidth="1"/>
    <col min="7250" max="7253" width="1.453125" style="89" customWidth="1"/>
    <col min="7254" max="7424" width="9" style="89"/>
    <col min="7425" max="7439" width="2.6328125" style="89" customWidth="1"/>
    <col min="7440" max="7505" width="1.1796875" style="89" customWidth="1"/>
    <col min="7506" max="7509" width="1.453125" style="89" customWidth="1"/>
    <col min="7510" max="7680" width="9" style="89"/>
    <col min="7681" max="7695" width="2.6328125" style="89" customWidth="1"/>
    <col min="7696" max="7761" width="1.1796875" style="89" customWidth="1"/>
    <col min="7762" max="7765" width="1.453125" style="89" customWidth="1"/>
    <col min="7766" max="7936" width="9" style="89"/>
    <col min="7937" max="7951" width="2.6328125" style="89" customWidth="1"/>
    <col min="7952" max="8017" width="1.1796875" style="89" customWidth="1"/>
    <col min="8018" max="8021" width="1.453125" style="89" customWidth="1"/>
    <col min="8022" max="8192" width="9" style="89"/>
    <col min="8193" max="8207" width="2.6328125" style="89" customWidth="1"/>
    <col min="8208" max="8273" width="1.1796875" style="89" customWidth="1"/>
    <col min="8274" max="8277" width="1.453125" style="89" customWidth="1"/>
    <col min="8278" max="8448" width="9" style="89"/>
    <col min="8449" max="8463" width="2.6328125" style="89" customWidth="1"/>
    <col min="8464" max="8529" width="1.1796875" style="89" customWidth="1"/>
    <col min="8530" max="8533" width="1.453125" style="89" customWidth="1"/>
    <col min="8534" max="8704" width="9" style="89"/>
    <col min="8705" max="8719" width="2.6328125" style="89" customWidth="1"/>
    <col min="8720" max="8785" width="1.1796875" style="89" customWidth="1"/>
    <col min="8786" max="8789" width="1.453125" style="89" customWidth="1"/>
    <col min="8790" max="8960" width="9" style="89"/>
    <col min="8961" max="8975" width="2.6328125" style="89" customWidth="1"/>
    <col min="8976" max="9041" width="1.1796875" style="89" customWidth="1"/>
    <col min="9042" max="9045" width="1.453125" style="89" customWidth="1"/>
    <col min="9046" max="9216" width="9" style="89"/>
    <col min="9217" max="9231" width="2.6328125" style="89" customWidth="1"/>
    <col min="9232" max="9297" width="1.1796875" style="89" customWidth="1"/>
    <col min="9298" max="9301" width="1.453125" style="89" customWidth="1"/>
    <col min="9302" max="9472" width="9" style="89"/>
    <col min="9473" max="9487" width="2.6328125" style="89" customWidth="1"/>
    <col min="9488" max="9553" width="1.1796875" style="89" customWidth="1"/>
    <col min="9554" max="9557" width="1.453125" style="89" customWidth="1"/>
    <col min="9558" max="9728" width="9" style="89"/>
    <col min="9729" max="9743" width="2.6328125" style="89" customWidth="1"/>
    <col min="9744" max="9809" width="1.1796875" style="89" customWidth="1"/>
    <col min="9810" max="9813" width="1.453125" style="89" customWidth="1"/>
    <col min="9814" max="9984" width="9" style="89"/>
    <col min="9985" max="9999" width="2.6328125" style="89" customWidth="1"/>
    <col min="10000" max="10065" width="1.1796875" style="89" customWidth="1"/>
    <col min="10066" max="10069" width="1.453125" style="89" customWidth="1"/>
    <col min="10070" max="10240" width="9" style="89"/>
    <col min="10241" max="10255" width="2.6328125" style="89" customWidth="1"/>
    <col min="10256" max="10321" width="1.1796875" style="89" customWidth="1"/>
    <col min="10322" max="10325" width="1.453125" style="89" customWidth="1"/>
    <col min="10326" max="10496" width="9" style="89"/>
    <col min="10497" max="10511" width="2.6328125" style="89" customWidth="1"/>
    <col min="10512" max="10577" width="1.1796875" style="89" customWidth="1"/>
    <col min="10578" max="10581" width="1.453125" style="89" customWidth="1"/>
    <col min="10582" max="10752" width="9" style="89"/>
    <col min="10753" max="10767" width="2.6328125" style="89" customWidth="1"/>
    <col min="10768" max="10833" width="1.1796875" style="89" customWidth="1"/>
    <col min="10834" max="10837" width="1.453125" style="89" customWidth="1"/>
    <col min="10838" max="11008" width="9" style="89"/>
    <col min="11009" max="11023" width="2.6328125" style="89" customWidth="1"/>
    <col min="11024" max="11089" width="1.1796875" style="89" customWidth="1"/>
    <col min="11090" max="11093" width="1.453125" style="89" customWidth="1"/>
    <col min="11094" max="11264" width="9" style="89"/>
    <col min="11265" max="11279" width="2.6328125" style="89" customWidth="1"/>
    <col min="11280" max="11345" width="1.1796875" style="89" customWidth="1"/>
    <col min="11346" max="11349" width="1.453125" style="89" customWidth="1"/>
    <col min="11350" max="11520" width="9" style="89"/>
    <col min="11521" max="11535" width="2.6328125" style="89" customWidth="1"/>
    <col min="11536" max="11601" width="1.1796875" style="89" customWidth="1"/>
    <col min="11602" max="11605" width="1.453125" style="89" customWidth="1"/>
    <col min="11606" max="11776" width="9" style="89"/>
    <col min="11777" max="11791" width="2.6328125" style="89" customWidth="1"/>
    <col min="11792" max="11857" width="1.1796875" style="89" customWidth="1"/>
    <col min="11858" max="11861" width="1.453125" style="89" customWidth="1"/>
    <col min="11862" max="12032" width="9" style="89"/>
    <col min="12033" max="12047" width="2.6328125" style="89" customWidth="1"/>
    <col min="12048" max="12113" width="1.1796875" style="89" customWidth="1"/>
    <col min="12114" max="12117" width="1.453125" style="89" customWidth="1"/>
    <col min="12118" max="12288" width="9" style="89"/>
    <col min="12289" max="12303" width="2.6328125" style="89" customWidth="1"/>
    <col min="12304" max="12369" width="1.1796875" style="89" customWidth="1"/>
    <col min="12370" max="12373" width="1.453125" style="89" customWidth="1"/>
    <col min="12374" max="12544" width="9" style="89"/>
    <col min="12545" max="12559" width="2.6328125" style="89" customWidth="1"/>
    <col min="12560" max="12625" width="1.1796875" style="89" customWidth="1"/>
    <col min="12626" max="12629" width="1.453125" style="89" customWidth="1"/>
    <col min="12630" max="12800" width="9" style="89"/>
    <col min="12801" max="12815" width="2.6328125" style="89" customWidth="1"/>
    <col min="12816" max="12881" width="1.1796875" style="89" customWidth="1"/>
    <col min="12882" max="12885" width="1.453125" style="89" customWidth="1"/>
    <col min="12886" max="13056" width="9" style="89"/>
    <col min="13057" max="13071" width="2.6328125" style="89" customWidth="1"/>
    <col min="13072" max="13137" width="1.1796875" style="89" customWidth="1"/>
    <col min="13138" max="13141" width="1.453125" style="89" customWidth="1"/>
    <col min="13142" max="13312" width="9" style="89"/>
    <col min="13313" max="13327" width="2.6328125" style="89" customWidth="1"/>
    <col min="13328" max="13393" width="1.1796875" style="89" customWidth="1"/>
    <col min="13394" max="13397" width="1.453125" style="89" customWidth="1"/>
    <col min="13398" max="13568" width="9" style="89"/>
    <col min="13569" max="13583" width="2.6328125" style="89" customWidth="1"/>
    <col min="13584" max="13649" width="1.1796875" style="89" customWidth="1"/>
    <col min="13650" max="13653" width="1.453125" style="89" customWidth="1"/>
    <col min="13654" max="13824" width="9" style="89"/>
    <col min="13825" max="13839" width="2.6328125" style="89" customWidth="1"/>
    <col min="13840" max="13905" width="1.1796875" style="89" customWidth="1"/>
    <col min="13906" max="13909" width="1.453125" style="89" customWidth="1"/>
    <col min="13910" max="14080" width="9" style="89"/>
    <col min="14081" max="14095" width="2.6328125" style="89" customWidth="1"/>
    <col min="14096" max="14161" width="1.1796875" style="89" customWidth="1"/>
    <col min="14162" max="14165" width="1.453125" style="89" customWidth="1"/>
    <col min="14166" max="14336" width="9" style="89"/>
    <col min="14337" max="14351" width="2.6328125" style="89" customWidth="1"/>
    <col min="14352" max="14417" width="1.1796875" style="89" customWidth="1"/>
    <col min="14418" max="14421" width="1.453125" style="89" customWidth="1"/>
    <col min="14422" max="14592" width="9" style="89"/>
    <col min="14593" max="14607" width="2.6328125" style="89" customWidth="1"/>
    <col min="14608" max="14673" width="1.1796875" style="89" customWidth="1"/>
    <col min="14674" max="14677" width="1.453125" style="89" customWidth="1"/>
    <col min="14678" max="14848" width="9" style="89"/>
    <col min="14849" max="14863" width="2.6328125" style="89" customWidth="1"/>
    <col min="14864" max="14929" width="1.1796875" style="89" customWidth="1"/>
    <col min="14930" max="14933" width="1.453125" style="89" customWidth="1"/>
    <col min="14934" max="15104" width="9" style="89"/>
    <col min="15105" max="15119" width="2.6328125" style="89" customWidth="1"/>
    <col min="15120" max="15185" width="1.1796875" style="89" customWidth="1"/>
    <col min="15186" max="15189" width="1.453125" style="89" customWidth="1"/>
    <col min="15190" max="15360" width="9" style="89"/>
    <col min="15361" max="15375" width="2.6328125" style="89" customWidth="1"/>
    <col min="15376" max="15441" width="1.1796875" style="89" customWidth="1"/>
    <col min="15442" max="15445" width="1.453125" style="89" customWidth="1"/>
    <col min="15446" max="15616" width="9" style="89"/>
    <col min="15617" max="15631" width="2.6328125" style="89" customWidth="1"/>
    <col min="15632" max="15697" width="1.1796875" style="89" customWidth="1"/>
    <col min="15698" max="15701" width="1.453125" style="89" customWidth="1"/>
    <col min="15702" max="15872" width="9" style="89"/>
    <col min="15873" max="15887" width="2.6328125" style="89" customWidth="1"/>
    <col min="15888" max="15953" width="1.1796875" style="89" customWidth="1"/>
    <col min="15954" max="15957" width="1.453125" style="89" customWidth="1"/>
    <col min="15958" max="16128" width="9" style="89"/>
    <col min="16129" max="16143" width="2.6328125" style="89" customWidth="1"/>
    <col min="16144" max="16209" width="1.1796875" style="89" customWidth="1"/>
    <col min="16210" max="16213" width="1.453125" style="89" customWidth="1"/>
    <col min="16214" max="16384" width="9" style="89"/>
  </cols>
  <sheetData>
    <row r="1" spans="1:85" ht="18.75" customHeight="1" x14ac:dyDescent="0.2">
      <c r="A1" s="86" t="s">
        <v>287</v>
      </c>
      <c r="B1" s="85"/>
      <c r="C1" s="85"/>
      <c r="D1" s="85"/>
      <c r="E1" s="87"/>
      <c r="F1" s="85"/>
      <c r="G1" s="88"/>
      <c r="H1" s="85"/>
      <c r="I1" s="85"/>
      <c r="J1" s="85"/>
      <c r="O1" s="90"/>
      <c r="P1" s="91"/>
      <c r="Q1" s="91"/>
      <c r="R1" s="91"/>
      <c r="S1" s="91"/>
      <c r="T1" s="92"/>
      <c r="U1" s="92"/>
      <c r="W1" s="92"/>
      <c r="X1" s="92"/>
      <c r="Y1" s="92"/>
      <c r="Z1" s="92"/>
      <c r="AA1" s="92"/>
      <c r="AC1" s="92"/>
      <c r="AD1" s="92"/>
      <c r="AE1" s="92"/>
      <c r="AF1" s="92"/>
      <c r="AG1" s="92"/>
      <c r="AI1" s="92"/>
      <c r="AJ1" s="92"/>
      <c r="AK1" s="92"/>
      <c r="AL1" s="92"/>
      <c r="AM1" s="92"/>
      <c r="AO1" s="92"/>
      <c r="AP1" s="92"/>
      <c r="AQ1" s="92"/>
      <c r="AR1" s="92"/>
      <c r="AS1" s="92"/>
      <c r="AU1" s="92"/>
      <c r="AV1" s="92"/>
      <c r="AW1" s="92"/>
      <c r="AX1" s="92"/>
      <c r="AY1" s="92"/>
      <c r="AZ1" s="1097" t="s">
        <v>222</v>
      </c>
      <c r="BA1" s="1098"/>
      <c r="BB1" s="1098"/>
      <c r="BC1" s="1098"/>
      <c r="BD1" s="1098"/>
      <c r="BE1" s="1098"/>
      <c r="BF1" s="1098"/>
      <c r="BG1" s="1098"/>
      <c r="BH1" s="1098"/>
      <c r="BI1" s="1098"/>
      <c r="BJ1" s="1098"/>
      <c r="BK1" s="1098"/>
      <c r="BL1" s="93" t="s">
        <v>223</v>
      </c>
      <c r="BM1" s="1099"/>
      <c r="BN1" s="1099"/>
      <c r="BO1" s="1099"/>
      <c r="BP1" s="1099"/>
      <c r="BQ1" s="1099"/>
      <c r="BR1" s="1099"/>
      <c r="BS1" s="1099"/>
      <c r="BT1" s="1099"/>
      <c r="BU1" s="1099"/>
      <c r="BV1" s="1099"/>
      <c r="BW1" s="1099"/>
      <c r="BX1" s="1099"/>
      <c r="BY1" s="1099"/>
      <c r="BZ1" s="1099"/>
      <c r="CA1" s="1099"/>
      <c r="CB1" s="1099"/>
      <c r="CC1" s="1099"/>
      <c r="CD1" s="1099"/>
      <c r="CE1" s="1099"/>
      <c r="CF1" s="1099"/>
      <c r="CG1" s="93" t="s">
        <v>288</v>
      </c>
    </row>
    <row r="2" spans="1:85" ht="18.75" customHeight="1" x14ac:dyDescent="0.2">
      <c r="A2" s="94" t="s">
        <v>224</v>
      </c>
      <c r="B2" s="95"/>
      <c r="C2" s="95"/>
      <c r="D2" s="95"/>
      <c r="E2" s="95"/>
      <c r="F2" s="95"/>
      <c r="G2" s="95"/>
      <c r="H2" s="95"/>
      <c r="I2" s="95"/>
      <c r="O2" s="90"/>
      <c r="P2" s="91"/>
      <c r="Q2" s="91"/>
      <c r="R2" s="91"/>
      <c r="S2" s="91"/>
      <c r="T2" s="92"/>
      <c r="U2" s="92"/>
      <c r="W2" s="92"/>
      <c r="X2" s="92"/>
      <c r="Y2" s="92"/>
      <c r="Z2" s="92"/>
      <c r="AA2" s="92"/>
      <c r="AC2" s="92"/>
      <c r="AD2" s="92"/>
      <c r="AE2" s="92"/>
      <c r="AF2" s="92"/>
      <c r="AG2" s="92"/>
      <c r="AI2" s="92"/>
      <c r="AJ2" s="92"/>
      <c r="AK2" s="92"/>
      <c r="AL2" s="92"/>
      <c r="AM2" s="92"/>
      <c r="AO2" s="92"/>
      <c r="AP2" s="92"/>
      <c r="AQ2" s="92"/>
      <c r="AR2" s="92"/>
      <c r="AS2" s="92"/>
      <c r="AU2" s="92"/>
      <c r="AV2" s="92"/>
      <c r="AW2" s="92"/>
      <c r="AX2" s="92"/>
      <c r="AY2" s="92"/>
      <c r="AZ2" s="1097" t="s">
        <v>173</v>
      </c>
      <c r="BA2" s="1098"/>
      <c r="BB2" s="1098"/>
      <c r="BC2" s="1098"/>
      <c r="BD2" s="1098"/>
      <c r="BE2" s="1098"/>
      <c r="BF2" s="1098"/>
      <c r="BG2" s="1098"/>
      <c r="BH2" s="1098"/>
      <c r="BI2" s="1098"/>
      <c r="BJ2" s="1098"/>
      <c r="BK2" s="1098"/>
      <c r="BL2" s="93" t="s">
        <v>261</v>
      </c>
      <c r="BM2" s="1100"/>
      <c r="BN2" s="1101"/>
      <c r="BO2" s="1101"/>
      <c r="BP2" s="1101"/>
      <c r="BQ2" s="1101"/>
      <c r="BR2" s="1101"/>
      <c r="BS2" s="1101"/>
      <c r="BT2" s="1101"/>
      <c r="BU2" s="1101"/>
      <c r="BV2" s="1101"/>
      <c r="BW2" s="1101"/>
      <c r="BX2" s="1101"/>
      <c r="BY2" s="1101"/>
      <c r="BZ2" s="1101"/>
      <c r="CA2" s="1101"/>
      <c r="CB2" s="1101"/>
      <c r="CC2" s="1101"/>
      <c r="CD2" s="1101"/>
      <c r="CE2" s="1101"/>
      <c r="CF2" s="1101"/>
      <c r="CG2" s="93" t="s">
        <v>288</v>
      </c>
    </row>
    <row r="3" spans="1:85" ht="13.5" customHeight="1" x14ac:dyDescent="0.2">
      <c r="A3" s="144" t="s">
        <v>289</v>
      </c>
      <c r="B3" s="95"/>
      <c r="C3" s="95"/>
      <c r="D3" s="95"/>
      <c r="E3" s="95"/>
      <c r="F3" s="95"/>
      <c r="G3" s="95"/>
      <c r="H3" s="95"/>
      <c r="I3" s="95"/>
      <c r="O3" s="90"/>
      <c r="P3" s="91"/>
      <c r="Q3" s="91"/>
      <c r="R3" s="91"/>
      <c r="S3" s="91"/>
      <c r="T3" s="89"/>
      <c r="U3" s="89"/>
      <c r="W3" s="92"/>
      <c r="X3" s="92"/>
      <c r="Y3" s="92"/>
      <c r="Z3" s="92"/>
      <c r="AA3" s="92"/>
      <c r="AC3" s="92"/>
      <c r="AD3" s="92"/>
      <c r="AE3" s="92"/>
      <c r="AF3" s="92"/>
      <c r="AG3" s="92"/>
      <c r="AI3" s="92"/>
      <c r="AJ3" s="92"/>
      <c r="AK3" s="92"/>
      <c r="AL3" s="92"/>
      <c r="AM3" s="92"/>
      <c r="AO3" s="92"/>
      <c r="AP3" s="92"/>
      <c r="AQ3" s="92"/>
      <c r="AR3" s="92"/>
      <c r="AS3" s="92"/>
      <c r="AU3" s="92"/>
      <c r="AV3" s="92"/>
      <c r="AW3" s="92"/>
      <c r="AX3" s="92"/>
      <c r="AY3" s="92"/>
      <c r="BA3" s="92"/>
      <c r="BB3" s="92"/>
      <c r="BC3" s="92"/>
      <c r="BD3" s="92"/>
      <c r="BE3" s="92"/>
      <c r="BG3" s="92"/>
      <c r="BH3" s="92"/>
      <c r="BI3" s="92"/>
      <c r="BJ3" s="92"/>
      <c r="BK3" s="92"/>
      <c r="BM3" s="92"/>
      <c r="BN3" s="92"/>
      <c r="BO3" s="92"/>
      <c r="BP3" s="92"/>
      <c r="BQ3" s="92"/>
      <c r="BS3" s="96"/>
      <c r="BT3" s="92"/>
      <c r="BU3" s="92"/>
      <c r="BV3" s="92"/>
      <c r="BW3" s="92"/>
      <c r="BX3" s="92"/>
      <c r="BY3" s="92"/>
      <c r="BZ3" s="92"/>
      <c r="CA3" s="92"/>
      <c r="CB3" s="92"/>
      <c r="CC3" s="92"/>
      <c r="CD3" s="92"/>
      <c r="CE3" s="92"/>
      <c r="CF3" s="92"/>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1102" t="s">
        <v>279</v>
      </c>
      <c r="BR4" s="1103"/>
      <c r="BS4" s="1103"/>
      <c r="BT4" s="1103"/>
      <c r="BU4" s="1103"/>
      <c r="BV4" s="1102"/>
      <c r="BW4" s="1102"/>
      <c r="BX4" s="1104" t="s">
        <v>40</v>
      </c>
      <c r="BY4" s="1104"/>
      <c r="BZ4" s="1102"/>
      <c r="CA4" s="1102"/>
      <c r="CB4" s="98" t="s">
        <v>227</v>
      </c>
      <c r="CG4" s="89"/>
    </row>
    <row r="5" spans="1:85" ht="15" customHeight="1" x14ac:dyDescent="0.2">
      <c r="A5" s="1059" t="s">
        <v>186</v>
      </c>
      <c r="B5" s="1060"/>
      <c r="C5" s="1060"/>
      <c r="D5" s="1061"/>
      <c r="E5" s="1068" t="s">
        <v>228</v>
      </c>
      <c r="F5" s="1060"/>
      <c r="G5" s="1060"/>
      <c r="H5" s="1060"/>
      <c r="I5" s="1069"/>
      <c r="J5" s="1077" t="s">
        <v>229</v>
      </c>
      <c r="K5" s="1078"/>
      <c r="L5" s="1078"/>
      <c r="M5" s="1078"/>
      <c r="N5" s="1078"/>
      <c r="O5" s="1079"/>
      <c r="P5" s="1059" t="s">
        <v>230</v>
      </c>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c r="BC5" s="1080"/>
      <c r="BD5" s="1080"/>
      <c r="BE5" s="1080"/>
      <c r="BF5" s="1080"/>
      <c r="BG5" s="1080"/>
      <c r="BH5" s="1080"/>
      <c r="BI5" s="1080"/>
      <c r="BJ5" s="1080"/>
      <c r="BK5" s="1080"/>
      <c r="BL5" s="1080"/>
      <c r="BM5" s="1080"/>
      <c r="BN5" s="1080"/>
      <c r="BO5" s="1080"/>
      <c r="BP5" s="1080"/>
      <c r="BQ5" s="1080"/>
      <c r="BR5" s="1080"/>
      <c r="BS5" s="1080"/>
      <c r="BT5" s="1080"/>
      <c r="BU5" s="1080"/>
      <c r="BV5" s="1080"/>
      <c r="BW5" s="1080"/>
      <c r="BX5" s="1080"/>
      <c r="BY5" s="1080"/>
      <c r="BZ5" s="1080"/>
      <c r="CA5" s="1080"/>
      <c r="CB5" s="1080"/>
      <c r="CC5" s="1080"/>
      <c r="CD5" s="1081" t="s">
        <v>231</v>
      </c>
      <c r="CE5" s="1082"/>
      <c r="CF5" s="1083"/>
      <c r="CG5" s="1084"/>
    </row>
    <row r="6" spans="1:85" ht="15" customHeight="1" x14ac:dyDescent="0.2">
      <c r="A6" s="1062"/>
      <c r="B6" s="1063"/>
      <c r="C6" s="1063"/>
      <c r="D6" s="1064"/>
      <c r="E6" s="1070"/>
      <c r="F6" s="1063"/>
      <c r="G6" s="1063"/>
      <c r="H6" s="1063"/>
      <c r="I6" s="1071"/>
      <c r="J6" s="1093" t="s">
        <v>232</v>
      </c>
      <c r="K6" s="1094"/>
      <c r="L6" s="1094"/>
      <c r="M6" s="1094"/>
      <c r="N6" s="1094"/>
      <c r="O6" s="1095"/>
      <c r="P6" s="1096" t="s">
        <v>233</v>
      </c>
      <c r="Q6" s="1074"/>
      <c r="R6" s="1074"/>
      <c r="S6" s="1074"/>
      <c r="T6" s="1074"/>
      <c r="U6" s="1074"/>
      <c r="V6" s="1074" t="s">
        <v>234</v>
      </c>
      <c r="W6" s="1074"/>
      <c r="X6" s="1074"/>
      <c r="Y6" s="1074"/>
      <c r="Z6" s="1074"/>
      <c r="AA6" s="1074"/>
      <c r="AB6" s="1074" t="s">
        <v>235</v>
      </c>
      <c r="AC6" s="1074"/>
      <c r="AD6" s="1074"/>
      <c r="AE6" s="1074"/>
      <c r="AF6" s="1074"/>
      <c r="AG6" s="1074"/>
      <c r="AH6" s="1074" t="s">
        <v>236</v>
      </c>
      <c r="AI6" s="1074"/>
      <c r="AJ6" s="1074"/>
      <c r="AK6" s="1074"/>
      <c r="AL6" s="1074"/>
      <c r="AM6" s="1074"/>
      <c r="AN6" s="1074" t="s">
        <v>237</v>
      </c>
      <c r="AO6" s="1074"/>
      <c r="AP6" s="1074"/>
      <c r="AQ6" s="1074"/>
      <c r="AR6" s="1074"/>
      <c r="AS6" s="1074"/>
      <c r="AT6" s="1074" t="s">
        <v>238</v>
      </c>
      <c r="AU6" s="1074"/>
      <c r="AV6" s="1074"/>
      <c r="AW6" s="1074"/>
      <c r="AX6" s="1074"/>
      <c r="AY6" s="1074"/>
      <c r="AZ6" s="1074" t="s">
        <v>239</v>
      </c>
      <c r="BA6" s="1074"/>
      <c r="BB6" s="1074"/>
      <c r="BC6" s="1074"/>
      <c r="BD6" s="1074"/>
      <c r="BE6" s="1074"/>
      <c r="BF6" s="1074" t="s">
        <v>240</v>
      </c>
      <c r="BG6" s="1074"/>
      <c r="BH6" s="1074"/>
      <c r="BI6" s="1074"/>
      <c r="BJ6" s="1074"/>
      <c r="BK6" s="1074"/>
      <c r="BL6" s="1074" t="s">
        <v>241</v>
      </c>
      <c r="BM6" s="1074"/>
      <c r="BN6" s="1074"/>
      <c r="BO6" s="1074"/>
      <c r="BP6" s="1074"/>
      <c r="BQ6" s="1074"/>
      <c r="BR6" s="1074" t="s">
        <v>242</v>
      </c>
      <c r="BS6" s="1075"/>
      <c r="BT6" s="1075"/>
      <c r="BU6" s="1075"/>
      <c r="BV6" s="1076"/>
      <c r="BW6" s="1074"/>
      <c r="BX6" s="1074" t="s">
        <v>243</v>
      </c>
      <c r="BY6" s="1075"/>
      <c r="BZ6" s="1075"/>
      <c r="CA6" s="1075"/>
      <c r="CB6" s="1076"/>
      <c r="CC6" s="1074"/>
      <c r="CD6" s="1085"/>
      <c r="CE6" s="1086"/>
      <c r="CF6" s="1087"/>
      <c r="CG6" s="1088"/>
    </row>
    <row r="7" spans="1:85" ht="15" customHeight="1" thickBot="1" x14ac:dyDescent="0.25">
      <c r="A7" s="1065"/>
      <c r="B7" s="1066"/>
      <c r="C7" s="1066"/>
      <c r="D7" s="1067"/>
      <c r="E7" s="1072"/>
      <c r="F7" s="1066"/>
      <c r="G7" s="1066"/>
      <c r="H7" s="1066"/>
      <c r="I7" s="1073"/>
      <c r="J7" s="1105" t="s">
        <v>244</v>
      </c>
      <c r="K7" s="1106"/>
      <c r="L7" s="1106"/>
      <c r="M7" s="1106"/>
      <c r="N7" s="1106"/>
      <c r="O7" s="1107"/>
      <c r="P7" s="1108" t="s">
        <v>245</v>
      </c>
      <c r="Q7" s="1057"/>
      <c r="R7" s="1057"/>
      <c r="S7" s="1058"/>
      <c r="T7" s="1044" t="s">
        <v>219</v>
      </c>
      <c r="U7" s="1045"/>
      <c r="V7" s="1056" t="s">
        <v>245</v>
      </c>
      <c r="W7" s="1057"/>
      <c r="X7" s="1057"/>
      <c r="Y7" s="1058"/>
      <c r="Z7" s="1044" t="s">
        <v>219</v>
      </c>
      <c r="AA7" s="1045"/>
      <c r="AB7" s="1056" t="s">
        <v>245</v>
      </c>
      <c r="AC7" s="1057"/>
      <c r="AD7" s="1057"/>
      <c r="AE7" s="1058"/>
      <c r="AF7" s="1044" t="s">
        <v>219</v>
      </c>
      <c r="AG7" s="1045"/>
      <c r="AH7" s="1056" t="s">
        <v>245</v>
      </c>
      <c r="AI7" s="1057"/>
      <c r="AJ7" s="1057"/>
      <c r="AK7" s="1058"/>
      <c r="AL7" s="1044" t="s">
        <v>219</v>
      </c>
      <c r="AM7" s="1045"/>
      <c r="AN7" s="1056" t="s">
        <v>245</v>
      </c>
      <c r="AO7" s="1057"/>
      <c r="AP7" s="1057"/>
      <c r="AQ7" s="1058"/>
      <c r="AR7" s="1044" t="s">
        <v>219</v>
      </c>
      <c r="AS7" s="1045"/>
      <c r="AT7" s="1056" t="s">
        <v>245</v>
      </c>
      <c r="AU7" s="1057"/>
      <c r="AV7" s="1057"/>
      <c r="AW7" s="1058"/>
      <c r="AX7" s="1044" t="s">
        <v>219</v>
      </c>
      <c r="AY7" s="1045"/>
      <c r="AZ7" s="1056" t="s">
        <v>245</v>
      </c>
      <c r="BA7" s="1057"/>
      <c r="BB7" s="1057"/>
      <c r="BC7" s="1058"/>
      <c r="BD7" s="1044" t="s">
        <v>219</v>
      </c>
      <c r="BE7" s="1045"/>
      <c r="BF7" s="1056" t="s">
        <v>245</v>
      </c>
      <c r="BG7" s="1057"/>
      <c r="BH7" s="1057"/>
      <c r="BI7" s="1058"/>
      <c r="BJ7" s="1044" t="s">
        <v>219</v>
      </c>
      <c r="BK7" s="1045"/>
      <c r="BL7" s="1056" t="s">
        <v>245</v>
      </c>
      <c r="BM7" s="1057"/>
      <c r="BN7" s="1057"/>
      <c r="BO7" s="1058"/>
      <c r="BP7" s="1044" t="s">
        <v>219</v>
      </c>
      <c r="BQ7" s="1045"/>
      <c r="BR7" s="1056" t="s">
        <v>245</v>
      </c>
      <c r="BS7" s="1057"/>
      <c r="BT7" s="1057"/>
      <c r="BU7" s="1058"/>
      <c r="BV7" s="1044" t="s">
        <v>219</v>
      </c>
      <c r="BW7" s="1045"/>
      <c r="BX7" s="1057" t="s">
        <v>245</v>
      </c>
      <c r="BY7" s="1057"/>
      <c r="BZ7" s="1057"/>
      <c r="CA7" s="1058"/>
      <c r="CB7" s="1044" t="s">
        <v>219</v>
      </c>
      <c r="CC7" s="1045"/>
      <c r="CD7" s="1089"/>
      <c r="CE7" s="1090"/>
      <c r="CF7" s="1091"/>
      <c r="CG7" s="1092"/>
    </row>
    <row r="8" spans="1:85" ht="11.15" customHeight="1" x14ac:dyDescent="0.2">
      <c r="A8" s="1046"/>
      <c r="B8" s="1047"/>
      <c r="C8" s="1047"/>
      <c r="D8" s="1048"/>
      <c r="E8" s="1049"/>
      <c r="F8" s="1047"/>
      <c r="G8" s="1047"/>
      <c r="H8" s="1047"/>
      <c r="I8" s="1050"/>
      <c r="J8" s="1051" t="s">
        <v>246</v>
      </c>
      <c r="K8" s="1052"/>
      <c r="L8" s="1052"/>
      <c r="M8" s="1052"/>
      <c r="N8" s="1052"/>
      <c r="O8" s="1053"/>
      <c r="P8" s="1054"/>
      <c r="Q8" s="1028"/>
      <c r="R8" s="1028"/>
      <c r="S8" s="1029"/>
      <c r="T8" s="1023"/>
      <c r="U8" s="1024"/>
      <c r="V8" s="1027"/>
      <c r="W8" s="1028"/>
      <c r="X8" s="1028"/>
      <c r="Y8" s="1029"/>
      <c r="Z8" s="1023"/>
      <c r="AA8" s="1024"/>
      <c r="AB8" s="1027"/>
      <c r="AC8" s="1028"/>
      <c r="AD8" s="1028"/>
      <c r="AE8" s="1029"/>
      <c r="AF8" s="1023"/>
      <c r="AG8" s="1024"/>
      <c r="AH8" s="1027"/>
      <c r="AI8" s="1028"/>
      <c r="AJ8" s="1028"/>
      <c r="AK8" s="1029"/>
      <c r="AL8" s="1023"/>
      <c r="AM8" s="1024"/>
      <c r="AN8" s="1027"/>
      <c r="AO8" s="1028"/>
      <c r="AP8" s="1028"/>
      <c r="AQ8" s="1029"/>
      <c r="AR8" s="1023"/>
      <c r="AS8" s="1024"/>
      <c r="AT8" s="1027"/>
      <c r="AU8" s="1028"/>
      <c r="AV8" s="1028"/>
      <c r="AW8" s="1029"/>
      <c r="AX8" s="1023"/>
      <c r="AY8" s="1024"/>
      <c r="AZ8" s="1027"/>
      <c r="BA8" s="1028"/>
      <c r="BB8" s="1028"/>
      <c r="BC8" s="1029"/>
      <c r="BD8" s="1023"/>
      <c r="BE8" s="1024"/>
      <c r="BF8" s="1027"/>
      <c r="BG8" s="1028"/>
      <c r="BH8" s="1028"/>
      <c r="BI8" s="1029"/>
      <c r="BJ8" s="1023"/>
      <c r="BK8" s="1024"/>
      <c r="BL8" s="1027"/>
      <c r="BM8" s="1028"/>
      <c r="BN8" s="1028"/>
      <c r="BO8" s="1029"/>
      <c r="BP8" s="1023"/>
      <c r="BQ8" s="1024"/>
      <c r="BR8" s="1027"/>
      <c r="BS8" s="1028"/>
      <c r="BT8" s="1028"/>
      <c r="BU8" s="1029"/>
      <c r="BV8" s="1023"/>
      <c r="BW8" s="1024"/>
      <c r="BX8" s="1028"/>
      <c r="BY8" s="1028"/>
      <c r="BZ8" s="1028"/>
      <c r="CA8" s="1029"/>
      <c r="CB8" s="1023"/>
      <c r="CC8" s="1033"/>
      <c r="CD8" s="1035"/>
      <c r="CE8" s="1036"/>
      <c r="CF8" s="1036"/>
      <c r="CG8" s="1037"/>
    </row>
    <row r="9" spans="1:85" ht="11.15" customHeight="1" x14ac:dyDescent="0.2">
      <c r="A9" s="1002"/>
      <c r="B9" s="1003"/>
      <c r="C9" s="1003"/>
      <c r="D9" s="1004"/>
      <c r="E9" s="1007"/>
      <c r="F9" s="1003"/>
      <c r="G9" s="1003"/>
      <c r="H9" s="1003"/>
      <c r="I9" s="1006"/>
      <c r="J9" s="100"/>
      <c r="K9" s="101" t="s">
        <v>40</v>
      </c>
      <c r="L9" s="101"/>
      <c r="M9" s="101" t="s">
        <v>36</v>
      </c>
      <c r="N9" s="101"/>
      <c r="O9" s="102" t="s">
        <v>172</v>
      </c>
      <c r="P9" s="1055"/>
      <c r="Q9" s="1031"/>
      <c r="R9" s="1031"/>
      <c r="S9" s="1032"/>
      <c r="T9" s="1025"/>
      <c r="U9" s="1026"/>
      <c r="V9" s="1030"/>
      <c r="W9" s="1031"/>
      <c r="X9" s="1031"/>
      <c r="Y9" s="1032"/>
      <c r="Z9" s="1025"/>
      <c r="AA9" s="1026"/>
      <c r="AB9" s="1030"/>
      <c r="AC9" s="1031"/>
      <c r="AD9" s="1031"/>
      <c r="AE9" s="1032"/>
      <c r="AF9" s="1025"/>
      <c r="AG9" s="1026"/>
      <c r="AH9" s="1030"/>
      <c r="AI9" s="1031"/>
      <c r="AJ9" s="1031"/>
      <c r="AK9" s="1032"/>
      <c r="AL9" s="1025"/>
      <c r="AM9" s="1026"/>
      <c r="AN9" s="1030"/>
      <c r="AO9" s="1031"/>
      <c r="AP9" s="1031"/>
      <c r="AQ9" s="1032"/>
      <c r="AR9" s="1025"/>
      <c r="AS9" s="1026"/>
      <c r="AT9" s="1030"/>
      <c r="AU9" s="1031"/>
      <c r="AV9" s="1031"/>
      <c r="AW9" s="1032"/>
      <c r="AX9" s="1025"/>
      <c r="AY9" s="1026"/>
      <c r="AZ9" s="1030"/>
      <c r="BA9" s="1031"/>
      <c r="BB9" s="1031"/>
      <c r="BC9" s="1032"/>
      <c r="BD9" s="1025"/>
      <c r="BE9" s="1026"/>
      <c r="BF9" s="1030"/>
      <c r="BG9" s="1031"/>
      <c r="BH9" s="1031"/>
      <c r="BI9" s="1032"/>
      <c r="BJ9" s="1025"/>
      <c r="BK9" s="1026"/>
      <c r="BL9" s="1030"/>
      <c r="BM9" s="1031"/>
      <c r="BN9" s="1031"/>
      <c r="BO9" s="1032"/>
      <c r="BP9" s="1025"/>
      <c r="BQ9" s="1026"/>
      <c r="BR9" s="1030"/>
      <c r="BS9" s="1031"/>
      <c r="BT9" s="1031"/>
      <c r="BU9" s="1032"/>
      <c r="BV9" s="1025"/>
      <c r="BW9" s="1026"/>
      <c r="BX9" s="1031"/>
      <c r="BY9" s="1031"/>
      <c r="BZ9" s="1031"/>
      <c r="CA9" s="1032"/>
      <c r="CB9" s="1025"/>
      <c r="CC9" s="1034"/>
      <c r="CD9" s="1038"/>
      <c r="CE9" s="1039"/>
      <c r="CF9" s="1039"/>
      <c r="CG9" s="1040"/>
    </row>
    <row r="10" spans="1:85" ht="11.15" customHeight="1" x14ac:dyDescent="0.2">
      <c r="A10" s="1013"/>
      <c r="B10" s="1014"/>
      <c r="C10" s="1014"/>
      <c r="D10" s="1015"/>
      <c r="E10" s="1019"/>
      <c r="F10" s="1014"/>
      <c r="G10" s="1014"/>
      <c r="H10" s="1014"/>
      <c r="I10" s="1020"/>
      <c r="J10" s="1008" t="s">
        <v>246</v>
      </c>
      <c r="K10" s="1009"/>
      <c r="L10" s="1009"/>
      <c r="M10" s="1009"/>
      <c r="N10" s="1009"/>
      <c r="O10" s="1010"/>
      <c r="P10" s="1011"/>
      <c r="Q10" s="943"/>
      <c r="R10" s="943"/>
      <c r="S10" s="944"/>
      <c r="T10" s="938"/>
      <c r="U10" s="939"/>
      <c r="V10" s="942"/>
      <c r="W10" s="943"/>
      <c r="X10" s="943"/>
      <c r="Y10" s="944"/>
      <c r="Z10" s="938"/>
      <c r="AA10" s="939"/>
      <c r="AB10" s="942"/>
      <c r="AC10" s="943"/>
      <c r="AD10" s="943"/>
      <c r="AE10" s="944"/>
      <c r="AF10" s="938"/>
      <c r="AG10" s="939"/>
      <c r="AH10" s="942"/>
      <c r="AI10" s="943"/>
      <c r="AJ10" s="943"/>
      <c r="AK10" s="944"/>
      <c r="AL10" s="938"/>
      <c r="AM10" s="939"/>
      <c r="AN10" s="942"/>
      <c r="AO10" s="943"/>
      <c r="AP10" s="943"/>
      <c r="AQ10" s="944"/>
      <c r="AR10" s="938"/>
      <c r="AS10" s="939"/>
      <c r="AT10" s="942"/>
      <c r="AU10" s="943"/>
      <c r="AV10" s="943"/>
      <c r="AW10" s="944"/>
      <c r="AX10" s="938"/>
      <c r="AY10" s="939"/>
      <c r="AZ10" s="942"/>
      <c r="BA10" s="943"/>
      <c r="BB10" s="943"/>
      <c r="BC10" s="944"/>
      <c r="BD10" s="938"/>
      <c r="BE10" s="939"/>
      <c r="BF10" s="942"/>
      <c r="BG10" s="943"/>
      <c r="BH10" s="943"/>
      <c r="BI10" s="944"/>
      <c r="BJ10" s="938"/>
      <c r="BK10" s="939"/>
      <c r="BL10" s="942"/>
      <c r="BM10" s="943"/>
      <c r="BN10" s="943"/>
      <c r="BO10" s="944"/>
      <c r="BP10" s="938"/>
      <c r="BQ10" s="939"/>
      <c r="BR10" s="942"/>
      <c r="BS10" s="943"/>
      <c r="BT10" s="943"/>
      <c r="BU10" s="944"/>
      <c r="BV10" s="938"/>
      <c r="BW10" s="939"/>
      <c r="BX10" s="943"/>
      <c r="BY10" s="943"/>
      <c r="BZ10" s="943"/>
      <c r="CA10" s="944"/>
      <c r="CB10" s="938"/>
      <c r="CC10" s="1000"/>
      <c r="CD10" s="1038"/>
      <c r="CE10" s="1039"/>
      <c r="CF10" s="1039"/>
      <c r="CG10" s="1040"/>
    </row>
    <row r="11" spans="1:85" ht="11.15" customHeight="1" x14ac:dyDescent="0.2">
      <c r="A11" s="1016"/>
      <c r="B11" s="1017"/>
      <c r="C11" s="1017"/>
      <c r="D11" s="1018"/>
      <c r="E11" s="1021"/>
      <c r="F11" s="1017"/>
      <c r="G11" s="1017"/>
      <c r="H11" s="1017"/>
      <c r="I11" s="1022"/>
      <c r="J11" s="100"/>
      <c r="K11" s="101" t="s">
        <v>40</v>
      </c>
      <c r="L11" s="101"/>
      <c r="M11" s="101" t="s">
        <v>36</v>
      </c>
      <c r="N11" s="101"/>
      <c r="O11" s="102" t="s">
        <v>172</v>
      </c>
      <c r="P11" s="1012"/>
      <c r="Q11" s="946"/>
      <c r="R11" s="946"/>
      <c r="S11" s="947"/>
      <c r="T11" s="940"/>
      <c r="U11" s="941"/>
      <c r="V11" s="945"/>
      <c r="W11" s="946"/>
      <c r="X11" s="946"/>
      <c r="Y11" s="947"/>
      <c r="Z11" s="940"/>
      <c r="AA11" s="941"/>
      <c r="AB11" s="945"/>
      <c r="AC11" s="946"/>
      <c r="AD11" s="946"/>
      <c r="AE11" s="947"/>
      <c r="AF11" s="940"/>
      <c r="AG11" s="941"/>
      <c r="AH11" s="945"/>
      <c r="AI11" s="946"/>
      <c r="AJ11" s="946"/>
      <c r="AK11" s="947"/>
      <c r="AL11" s="940"/>
      <c r="AM11" s="941"/>
      <c r="AN11" s="945"/>
      <c r="AO11" s="946"/>
      <c r="AP11" s="946"/>
      <c r="AQ11" s="947"/>
      <c r="AR11" s="940"/>
      <c r="AS11" s="941"/>
      <c r="AT11" s="945"/>
      <c r="AU11" s="946"/>
      <c r="AV11" s="946"/>
      <c r="AW11" s="947"/>
      <c r="AX11" s="940"/>
      <c r="AY11" s="941"/>
      <c r="AZ11" s="945"/>
      <c r="BA11" s="946"/>
      <c r="BB11" s="946"/>
      <c r="BC11" s="947"/>
      <c r="BD11" s="940"/>
      <c r="BE11" s="941"/>
      <c r="BF11" s="945"/>
      <c r="BG11" s="946"/>
      <c r="BH11" s="946"/>
      <c r="BI11" s="947"/>
      <c r="BJ11" s="940"/>
      <c r="BK11" s="941"/>
      <c r="BL11" s="945"/>
      <c r="BM11" s="946"/>
      <c r="BN11" s="946"/>
      <c r="BO11" s="947"/>
      <c r="BP11" s="940"/>
      <c r="BQ11" s="941"/>
      <c r="BR11" s="945"/>
      <c r="BS11" s="946"/>
      <c r="BT11" s="946"/>
      <c r="BU11" s="947"/>
      <c r="BV11" s="940"/>
      <c r="BW11" s="941"/>
      <c r="BX11" s="946"/>
      <c r="BY11" s="946"/>
      <c r="BZ11" s="946"/>
      <c r="CA11" s="947"/>
      <c r="CB11" s="940"/>
      <c r="CC11" s="1001"/>
      <c r="CD11" s="1038"/>
      <c r="CE11" s="1039"/>
      <c r="CF11" s="1039"/>
      <c r="CG11" s="1040"/>
    </row>
    <row r="12" spans="1:85" ht="11.15" customHeight="1" x14ac:dyDescent="0.2">
      <c r="A12" s="1013"/>
      <c r="B12" s="1014"/>
      <c r="C12" s="1014"/>
      <c r="D12" s="1015"/>
      <c r="E12" s="1019"/>
      <c r="F12" s="1014"/>
      <c r="G12" s="1014"/>
      <c r="H12" s="1014"/>
      <c r="I12" s="1020"/>
      <c r="J12" s="1008" t="s">
        <v>246</v>
      </c>
      <c r="K12" s="1009"/>
      <c r="L12" s="1009"/>
      <c r="M12" s="1009"/>
      <c r="N12" s="1009"/>
      <c r="O12" s="1010"/>
      <c r="P12" s="1011"/>
      <c r="Q12" s="943"/>
      <c r="R12" s="943"/>
      <c r="S12" s="944"/>
      <c r="T12" s="938"/>
      <c r="U12" s="939"/>
      <c r="V12" s="942"/>
      <c r="W12" s="943"/>
      <c r="X12" s="943"/>
      <c r="Y12" s="944"/>
      <c r="Z12" s="938"/>
      <c r="AA12" s="939"/>
      <c r="AB12" s="942"/>
      <c r="AC12" s="943"/>
      <c r="AD12" s="943"/>
      <c r="AE12" s="944"/>
      <c r="AF12" s="938"/>
      <c r="AG12" s="939"/>
      <c r="AH12" s="942"/>
      <c r="AI12" s="943"/>
      <c r="AJ12" s="943"/>
      <c r="AK12" s="944"/>
      <c r="AL12" s="938"/>
      <c r="AM12" s="939"/>
      <c r="AN12" s="942"/>
      <c r="AO12" s="943"/>
      <c r="AP12" s="943"/>
      <c r="AQ12" s="944"/>
      <c r="AR12" s="938"/>
      <c r="AS12" s="939"/>
      <c r="AT12" s="942"/>
      <c r="AU12" s="943"/>
      <c r="AV12" s="943"/>
      <c r="AW12" s="944"/>
      <c r="AX12" s="938"/>
      <c r="AY12" s="939"/>
      <c r="AZ12" s="942"/>
      <c r="BA12" s="943"/>
      <c r="BB12" s="943"/>
      <c r="BC12" s="944"/>
      <c r="BD12" s="938"/>
      <c r="BE12" s="939"/>
      <c r="BF12" s="942"/>
      <c r="BG12" s="943"/>
      <c r="BH12" s="943"/>
      <c r="BI12" s="944"/>
      <c r="BJ12" s="938"/>
      <c r="BK12" s="939"/>
      <c r="BL12" s="942"/>
      <c r="BM12" s="943"/>
      <c r="BN12" s="943"/>
      <c r="BO12" s="944"/>
      <c r="BP12" s="938"/>
      <c r="BQ12" s="939"/>
      <c r="BR12" s="942"/>
      <c r="BS12" s="943"/>
      <c r="BT12" s="943"/>
      <c r="BU12" s="944"/>
      <c r="BV12" s="938"/>
      <c r="BW12" s="939"/>
      <c r="BX12" s="943"/>
      <c r="BY12" s="943"/>
      <c r="BZ12" s="943"/>
      <c r="CA12" s="944"/>
      <c r="CB12" s="938"/>
      <c r="CC12" s="1000"/>
      <c r="CD12" s="1038"/>
      <c r="CE12" s="1039"/>
      <c r="CF12" s="1039"/>
      <c r="CG12" s="1040"/>
    </row>
    <row r="13" spans="1:85" ht="11.15" customHeight="1" x14ac:dyDescent="0.2">
      <c r="A13" s="1016"/>
      <c r="B13" s="1017"/>
      <c r="C13" s="1017"/>
      <c r="D13" s="1018"/>
      <c r="E13" s="1021"/>
      <c r="F13" s="1017"/>
      <c r="G13" s="1017"/>
      <c r="H13" s="1017"/>
      <c r="I13" s="1022"/>
      <c r="J13" s="100"/>
      <c r="K13" s="101" t="s">
        <v>40</v>
      </c>
      <c r="L13" s="101"/>
      <c r="M13" s="101" t="s">
        <v>36</v>
      </c>
      <c r="N13" s="101"/>
      <c r="O13" s="102" t="s">
        <v>172</v>
      </c>
      <c r="P13" s="1012"/>
      <c r="Q13" s="946"/>
      <c r="R13" s="946"/>
      <c r="S13" s="947"/>
      <c r="T13" s="940"/>
      <c r="U13" s="941"/>
      <c r="V13" s="945"/>
      <c r="W13" s="946"/>
      <c r="X13" s="946"/>
      <c r="Y13" s="947"/>
      <c r="Z13" s="940"/>
      <c r="AA13" s="941"/>
      <c r="AB13" s="945"/>
      <c r="AC13" s="946"/>
      <c r="AD13" s="946"/>
      <c r="AE13" s="947"/>
      <c r="AF13" s="940"/>
      <c r="AG13" s="941"/>
      <c r="AH13" s="945"/>
      <c r="AI13" s="946"/>
      <c r="AJ13" s="946"/>
      <c r="AK13" s="947"/>
      <c r="AL13" s="940"/>
      <c r="AM13" s="941"/>
      <c r="AN13" s="945"/>
      <c r="AO13" s="946"/>
      <c r="AP13" s="946"/>
      <c r="AQ13" s="947"/>
      <c r="AR13" s="940"/>
      <c r="AS13" s="941"/>
      <c r="AT13" s="945"/>
      <c r="AU13" s="946"/>
      <c r="AV13" s="946"/>
      <c r="AW13" s="947"/>
      <c r="AX13" s="940"/>
      <c r="AY13" s="941"/>
      <c r="AZ13" s="945"/>
      <c r="BA13" s="946"/>
      <c r="BB13" s="946"/>
      <c r="BC13" s="947"/>
      <c r="BD13" s="940"/>
      <c r="BE13" s="941"/>
      <c r="BF13" s="945"/>
      <c r="BG13" s="946"/>
      <c r="BH13" s="946"/>
      <c r="BI13" s="947"/>
      <c r="BJ13" s="940"/>
      <c r="BK13" s="941"/>
      <c r="BL13" s="945"/>
      <c r="BM13" s="946"/>
      <c r="BN13" s="946"/>
      <c r="BO13" s="947"/>
      <c r="BP13" s="940"/>
      <c r="BQ13" s="941"/>
      <c r="BR13" s="945"/>
      <c r="BS13" s="946"/>
      <c r="BT13" s="946"/>
      <c r="BU13" s="947"/>
      <c r="BV13" s="940"/>
      <c r="BW13" s="941"/>
      <c r="BX13" s="946"/>
      <c r="BY13" s="946"/>
      <c r="BZ13" s="946"/>
      <c r="CA13" s="947"/>
      <c r="CB13" s="940"/>
      <c r="CC13" s="1001"/>
      <c r="CD13" s="1038"/>
      <c r="CE13" s="1039"/>
      <c r="CF13" s="1039"/>
      <c r="CG13" s="1040"/>
    </row>
    <row r="14" spans="1:85" ht="11.15" customHeight="1" x14ac:dyDescent="0.2">
      <c r="A14" s="1013"/>
      <c r="B14" s="1014"/>
      <c r="C14" s="1014"/>
      <c r="D14" s="1015"/>
      <c r="E14" s="1019"/>
      <c r="F14" s="1014"/>
      <c r="G14" s="1014"/>
      <c r="H14" s="1014"/>
      <c r="I14" s="1020"/>
      <c r="J14" s="1008" t="s">
        <v>246</v>
      </c>
      <c r="K14" s="1009"/>
      <c r="L14" s="1009"/>
      <c r="M14" s="1009"/>
      <c r="N14" s="1009"/>
      <c r="O14" s="1010"/>
      <c r="P14" s="1011"/>
      <c r="Q14" s="943"/>
      <c r="R14" s="943"/>
      <c r="S14" s="944"/>
      <c r="T14" s="938"/>
      <c r="U14" s="939"/>
      <c r="V14" s="942"/>
      <c r="W14" s="943"/>
      <c r="X14" s="943"/>
      <c r="Y14" s="944"/>
      <c r="Z14" s="938"/>
      <c r="AA14" s="939"/>
      <c r="AB14" s="942"/>
      <c r="AC14" s="943"/>
      <c r="AD14" s="943"/>
      <c r="AE14" s="944"/>
      <c r="AF14" s="938"/>
      <c r="AG14" s="939"/>
      <c r="AH14" s="942"/>
      <c r="AI14" s="943"/>
      <c r="AJ14" s="943"/>
      <c r="AK14" s="944"/>
      <c r="AL14" s="938"/>
      <c r="AM14" s="939"/>
      <c r="AN14" s="942"/>
      <c r="AO14" s="943"/>
      <c r="AP14" s="943"/>
      <c r="AQ14" s="944"/>
      <c r="AR14" s="938"/>
      <c r="AS14" s="939"/>
      <c r="AT14" s="942"/>
      <c r="AU14" s="943"/>
      <c r="AV14" s="943"/>
      <c r="AW14" s="944"/>
      <c r="AX14" s="938"/>
      <c r="AY14" s="939"/>
      <c r="AZ14" s="942"/>
      <c r="BA14" s="943"/>
      <c r="BB14" s="943"/>
      <c r="BC14" s="944"/>
      <c r="BD14" s="938"/>
      <c r="BE14" s="939"/>
      <c r="BF14" s="942"/>
      <c r="BG14" s="943"/>
      <c r="BH14" s="943"/>
      <c r="BI14" s="944"/>
      <c r="BJ14" s="938"/>
      <c r="BK14" s="939"/>
      <c r="BL14" s="942"/>
      <c r="BM14" s="943"/>
      <c r="BN14" s="943"/>
      <c r="BO14" s="944"/>
      <c r="BP14" s="938"/>
      <c r="BQ14" s="939"/>
      <c r="BR14" s="942"/>
      <c r="BS14" s="943"/>
      <c r="BT14" s="943"/>
      <c r="BU14" s="944"/>
      <c r="BV14" s="938"/>
      <c r="BW14" s="939"/>
      <c r="BX14" s="943"/>
      <c r="BY14" s="943"/>
      <c r="BZ14" s="943"/>
      <c r="CA14" s="944"/>
      <c r="CB14" s="938"/>
      <c r="CC14" s="1000"/>
      <c r="CD14" s="1038"/>
      <c r="CE14" s="1039"/>
      <c r="CF14" s="1039"/>
      <c r="CG14" s="1040"/>
    </row>
    <row r="15" spans="1:85" ht="11.15" customHeight="1" x14ac:dyDescent="0.2">
      <c r="A15" s="1016"/>
      <c r="B15" s="1017"/>
      <c r="C15" s="1017"/>
      <c r="D15" s="1018"/>
      <c r="E15" s="1021"/>
      <c r="F15" s="1017"/>
      <c r="G15" s="1017"/>
      <c r="H15" s="1017"/>
      <c r="I15" s="1022"/>
      <c r="J15" s="100"/>
      <c r="K15" s="101" t="s">
        <v>40</v>
      </c>
      <c r="L15" s="101"/>
      <c r="M15" s="101" t="s">
        <v>36</v>
      </c>
      <c r="N15" s="101"/>
      <c r="O15" s="102" t="s">
        <v>172</v>
      </c>
      <c r="P15" s="1012"/>
      <c r="Q15" s="946"/>
      <c r="R15" s="946"/>
      <c r="S15" s="947"/>
      <c r="T15" s="940"/>
      <c r="U15" s="941"/>
      <c r="V15" s="945"/>
      <c r="W15" s="946"/>
      <c r="X15" s="946"/>
      <c r="Y15" s="947"/>
      <c r="Z15" s="940"/>
      <c r="AA15" s="941"/>
      <c r="AB15" s="945"/>
      <c r="AC15" s="946"/>
      <c r="AD15" s="946"/>
      <c r="AE15" s="947"/>
      <c r="AF15" s="940"/>
      <c r="AG15" s="941"/>
      <c r="AH15" s="945"/>
      <c r="AI15" s="946"/>
      <c r="AJ15" s="946"/>
      <c r="AK15" s="947"/>
      <c r="AL15" s="940"/>
      <c r="AM15" s="941"/>
      <c r="AN15" s="945"/>
      <c r="AO15" s="946"/>
      <c r="AP15" s="946"/>
      <c r="AQ15" s="947"/>
      <c r="AR15" s="940"/>
      <c r="AS15" s="941"/>
      <c r="AT15" s="945"/>
      <c r="AU15" s="946"/>
      <c r="AV15" s="946"/>
      <c r="AW15" s="947"/>
      <c r="AX15" s="940"/>
      <c r="AY15" s="941"/>
      <c r="AZ15" s="945"/>
      <c r="BA15" s="946"/>
      <c r="BB15" s="946"/>
      <c r="BC15" s="947"/>
      <c r="BD15" s="940"/>
      <c r="BE15" s="941"/>
      <c r="BF15" s="945"/>
      <c r="BG15" s="946"/>
      <c r="BH15" s="946"/>
      <c r="BI15" s="947"/>
      <c r="BJ15" s="940"/>
      <c r="BK15" s="941"/>
      <c r="BL15" s="945"/>
      <c r="BM15" s="946"/>
      <c r="BN15" s="946"/>
      <c r="BO15" s="947"/>
      <c r="BP15" s="940"/>
      <c r="BQ15" s="941"/>
      <c r="BR15" s="945"/>
      <c r="BS15" s="946"/>
      <c r="BT15" s="946"/>
      <c r="BU15" s="947"/>
      <c r="BV15" s="940"/>
      <c r="BW15" s="941"/>
      <c r="BX15" s="946"/>
      <c r="BY15" s="946"/>
      <c r="BZ15" s="946"/>
      <c r="CA15" s="947"/>
      <c r="CB15" s="940"/>
      <c r="CC15" s="1001"/>
      <c r="CD15" s="1038"/>
      <c r="CE15" s="1039"/>
      <c r="CF15" s="1039"/>
      <c r="CG15" s="1040"/>
    </row>
    <row r="16" spans="1:85" ht="11.15" customHeight="1" x14ac:dyDescent="0.2">
      <c r="A16" s="1013"/>
      <c r="B16" s="1014"/>
      <c r="C16" s="1014"/>
      <c r="D16" s="1015"/>
      <c r="E16" s="1019"/>
      <c r="F16" s="1014"/>
      <c r="G16" s="1014"/>
      <c r="H16" s="1014"/>
      <c r="I16" s="1020"/>
      <c r="J16" s="1008" t="s">
        <v>246</v>
      </c>
      <c r="K16" s="1009"/>
      <c r="L16" s="1009"/>
      <c r="M16" s="1009"/>
      <c r="N16" s="1009"/>
      <c r="O16" s="1010"/>
      <c r="P16" s="1011"/>
      <c r="Q16" s="943"/>
      <c r="R16" s="943"/>
      <c r="S16" s="944"/>
      <c r="T16" s="938"/>
      <c r="U16" s="939"/>
      <c r="V16" s="942"/>
      <c r="W16" s="943"/>
      <c r="X16" s="943"/>
      <c r="Y16" s="944"/>
      <c r="Z16" s="938"/>
      <c r="AA16" s="939"/>
      <c r="AB16" s="942"/>
      <c r="AC16" s="943"/>
      <c r="AD16" s="943"/>
      <c r="AE16" s="944"/>
      <c r="AF16" s="938"/>
      <c r="AG16" s="939"/>
      <c r="AH16" s="942"/>
      <c r="AI16" s="943"/>
      <c r="AJ16" s="943"/>
      <c r="AK16" s="944"/>
      <c r="AL16" s="938"/>
      <c r="AM16" s="939"/>
      <c r="AN16" s="942"/>
      <c r="AO16" s="943"/>
      <c r="AP16" s="943"/>
      <c r="AQ16" s="944"/>
      <c r="AR16" s="938"/>
      <c r="AS16" s="939"/>
      <c r="AT16" s="942"/>
      <c r="AU16" s="943"/>
      <c r="AV16" s="943"/>
      <c r="AW16" s="944"/>
      <c r="AX16" s="938"/>
      <c r="AY16" s="939"/>
      <c r="AZ16" s="942"/>
      <c r="BA16" s="943"/>
      <c r="BB16" s="943"/>
      <c r="BC16" s="944"/>
      <c r="BD16" s="938"/>
      <c r="BE16" s="939"/>
      <c r="BF16" s="942"/>
      <c r="BG16" s="943"/>
      <c r="BH16" s="943"/>
      <c r="BI16" s="944"/>
      <c r="BJ16" s="938"/>
      <c r="BK16" s="939"/>
      <c r="BL16" s="942"/>
      <c r="BM16" s="943"/>
      <c r="BN16" s="943"/>
      <c r="BO16" s="944"/>
      <c r="BP16" s="938"/>
      <c r="BQ16" s="939"/>
      <c r="BR16" s="942"/>
      <c r="BS16" s="943"/>
      <c r="BT16" s="943"/>
      <c r="BU16" s="944"/>
      <c r="BV16" s="938"/>
      <c r="BW16" s="939"/>
      <c r="BX16" s="943"/>
      <c r="BY16" s="943"/>
      <c r="BZ16" s="943"/>
      <c r="CA16" s="944"/>
      <c r="CB16" s="938"/>
      <c r="CC16" s="1000"/>
      <c r="CD16" s="1038"/>
      <c r="CE16" s="1039"/>
      <c r="CF16" s="1039"/>
      <c r="CG16" s="1040"/>
    </row>
    <row r="17" spans="1:85" ht="11.15" customHeight="1" x14ac:dyDescent="0.2">
      <c r="A17" s="1016"/>
      <c r="B17" s="1017"/>
      <c r="C17" s="1017"/>
      <c r="D17" s="1018"/>
      <c r="E17" s="1021"/>
      <c r="F17" s="1017"/>
      <c r="G17" s="1017"/>
      <c r="H17" s="1017"/>
      <c r="I17" s="1022"/>
      <c r="J17" s="100"/>
      <c r="K17" s="101" t="s">
        <v>40</v>
      </c>
      <c r="L17" s="101"/>
      <c r="M17" s="101" t="s">
        <v>36</v>
      </c>
      <c r="N17" s="101"/>
      <c r="O17" s="102" t="s">
        <v>172</v>
      </c>
      <c r="P17" s="1012"/>
      <c r="Q17" s="946"/>
      <c r="R17" s="946"/>
      <c r="S17" s="947"/>
      <c r="T17" s="940"/>
      <c r="U17" s="941"/>
      <c r="V17" s="945"/>
      <c r="W17" s="946"/>
      <c r="X17" s="946"/>
      <c r="Y17" s="947"/>
      <c r="Z17" s="940"/>
      <c r="AA17" s="941"/>
      <c r="AB17" s="945"/>
      <c r="AC17" s="946"/>
      <c r="AD17" s="946"/>
      <c r="AE17" s="947"/>
      <c r="AF17" s="940"/>
      <c r="AG17" s="941"/>
      <c r="AH17" s="945"/>
      <c r="AI17" s="946"/>
      <c r="AJ17" s="946"/>
      <c r="AK17" s="947"/>
      <c r="AL17" s="940"/>
      <c r="AM17" s="941"/>
      <c r="AN17" s="945"/>
      <c r="AO17" s="946"/>
      <c r="AP17" s="946"/>
      <c r="AQ17" s="947"/>
      <c r="AR17" s="940"/>
      <c r="AS17" s="941"/>
      <c r="AT17" s="945"/>
      <c r="AU17" s="946"/>
      <c r="AV17" s="946"/>
      <c r="AW17" s="947"/>
      <c r="AX17" s="940"/>
      <c r="AY17" s="941"/>
      <c r="AZ17" s="945"/>
      <c r="BA17" s="946"/>
      <c r="BB17" s="946"/>
      <c r="BC17" s="947"/>
      <c r="BD17" s="940"/>
      <c r="BE17" s="941"/>
      <c r="BF17" s="945"/>
      <c r="BG17" s="946"/>
      <c r="BH17" s="946"/>
      <c r="BI17" s="947"/>
      <c r="BJ17" s="940"/>
      <c r="BK17" s="941"/>
      <c r="BL17" s="945"/>
      <c r="BM17" s="946"/>
      <c r="BN17" s="946"/>
      <c r="BO17" s="947"/>
      <c r="BP17" s="940"/>
      <c r="BQ17" s="941"/>
      <c r="BR17" s="945"/>
      <c r="BS17" s="946"/>
      <c r="BT17" s="946"/>
      <c r="BU17" s="947"/>
      <c r="BV17" s="940"/>
      <c r="BW17" s="941"/>
      <c r="BX17" s="946"/>
      <c r="BY17" s="946"/>
      <c r="BZ17" s="946"/>
      <c r="CA17" s="947"/>
      <c r="CB17" s="940"/>
      <c r="CC17" s="1001"/>
      <c r="CD17" s="1038"/>
      <c r="CE17" s="1039"/>
      <c r="CF17" s="1039"/>
      <c r="CG17" s="1040"/>
    </row>
    <row r="18" spans="1:85" ht="11.15" customHeight="1" x14ac:dyDescent="0.2">
      <c r="A18" s="1013"/>
      <c r="B18" s="1014"/>
      <c r="C18" s="1014"/>
      <c r="D18" s="1015"/>
      <c r="E18" s="1019"/>
      <c r="F18" s="1014"/>
      <c r="G18" s="1014"/>
      <c r="H18" s="1014"/>
      <c r="I18" s="1020"/>
      <c r="J18" s="1008" t="s">
        <v>246</v>
      </c>
      <c r="K18" s="1009"/>
      <c r="L18" s="1009"/>
      <c r="M18" s="1009"/>
      <c r="N18" s="1009"/>
      <c r="O18" s="1010"/>
      <c r="P18" s="1011"/>
      <c r="Q18" s="943"/>
      <c r="R18" s="943"/>
      <c r="S18" s="944"/>
      <c r="T18" s="938"/>
      <c r="U18" s="939"/>
      <c r="V18" s="942"/>
      <c r="W18" s="943"/>
      <c r="X18" s="943"/>
      <c r="Y18" s="944"/>
      <c r="Z18" s="938"/>
      <c r="AA18" s="939"/>
      <c r="AB18" s="942"/>
      <c r="AC18" s="943"/>
      <c r="AD18" s="943"/>
      <c r="AE18" s="944"/>
      <c r="AF18" s="938"/>
      <c r="AG18" s="939"/>
      <c r="AH18" s="942"/>
      <c r="AI18" s="943"/>
      <c r="AJ18" s="943"/>
      <c r="AK18" s="944"/>
      <c r="AL18" s="938"/>
      <c r="AM18" s="939"/>
      <c r="AN18" s="942"/>
      <c r="AO18" s="943"/>
      <c r="AP18" s="943"/>
      <c r="AQ18" s="944"/>
      <c r="AR18" s="938"/>
      <c r="AS18" s="939"/>
      <c r="AT18" s="942"/>
      <c r="AU18" s="943"/>
      <c r="AV18" s="943"/>
      <c r="AW18" s="944"/>
      <c r="AX18" s="938"/>
      <c r="AY18" s="939"/>
      <c r="AZ18" s="942"/>
      <c r="BA18" s="943"/>
      <c r="BB18" s="943"/>
      <c r="BC18" s="944"/>
      <c r="BD18" s="938"/>
      <c r="BE18" s="939"/>
      <c r="BF18" s="942"/>
      <c r="BG18" s="943"/>
      <c r="BH18" s="943"/>
      <c r="BI18" s="944"/>
      <c r="BJ18" s="938"/>
      <c r="BK18" s="939"/>
      <c r="BL18" s="942"/>
      <c r="BM18" s="943"/>
      <c r="BN18" s="943"/>
      <c r="BO18" s="944"/>
      <c r="BP18" s="938"/>
      <c r="BQ18" s="939"/>
      <c r="BR18" s="942"/>
      <c r="BS18" s="943"/>
      <c r="BT18" s="943"/>
      <c r="BU18" s="944"/>
      <c r="BV18" s="938"/>
      <c r="BW18" s="939"/>
      <c r="BX18" s="943"/>
      <c r="BY18" s="943"/>
      <c r="BZ18" s="943"/>
      <c r="CA18" s="944"/>
      <c r="CB18" s="938"/>
      <c r="CC18" s="1000"/>
      <c r="CD18" s="1038"/>
      <c r="CE18" s="1039"/>
      <c r="CF18" s="1039"/>
      <c r="CG18" s="1040"/>
    </row>
    <row r="19" spans="1:85" ht="11.15" customHeight="1" x14ac:dyDescent="0.2">
      <c r="A19" s="1016"/>
      <c r="B19" s="1017"/>
      <c r="C19" s="1017"/>
      <c r="D19" s="1018"/>
      <c r="E19" s="1021"/>
      <c r="F19" s="1017"/>
      <c r="G19" s="1017"/>
      <c r="H19" s="1017"/>
      <c r="I19" s="1022"/>
      <c r="J19" s="100"/>
      <c r="K19" s="101" t="s">
        <v>40</v>
      </c>
      <c r="L19" s="101"/>
      <c r="M19" s="101" t="s">
        <v>36</v>
      </c>
      <c r="N19" s="101"/>
      <c r="O19" s="102" t="s">
        <v>172</v>
      </c>
      <c r="P19" s="1012"/>
      <c r="Q19" s="946"/>
      <c r="R19" s="946"/>
      <c r="S19" s="947"/>
      <c r="T19" s="940"/>
      <c r="U19" s="941"/>
      <c r="V19" s="945"/>
      <c r="W19" s="946"/>
      <c r="X19" s="946"/>
      <c r="Y19" s="947"/>
      <c r="Z19" s="940"/>
      <c r="AA19" s="941"/>
      <c r="AB19" s="945"/>
      <c r="AC19" s="946"/>
      <c r="AD19" s="946"/>
      <c r="AE19" s="947"/>
      <c r="AF19" s="940"/>
      <c r="AG19" s="941"/>
      <c r="AH19" s="945"/>
      <c r="AI19" s="946"/>
      <c r="AJ19" s="946"/>
      <c r="AK19" s="947"/>
      <c r="AL19" s="940"/>
      <c r="AM19" s="941"/>
      <c r="AN19" s="945"/>
      <c r="AO19" s="946"/>
      <c r="AP19" s="946"/>
      <c r="AQ19" s="947"/>
      <c r="AR19" s="940"/>
      <c r="AS19" s="941"/>
      <c r="AT19" s="945"/>
      <c r="AU19" s="946"/>
      <c r="AV19" s="946"/>
      <c r="AW19" s="947"/>
      <c r="AX19" s="940"/>
      <c r="AY19" s="941"/>
      <c r="AZ19" s="945"/>
      <c r="BA19" s="946"/>
      <c r="BB19" s="946"/>
      <c r="BC19" s="947"/>
      <c r="BD19" s="940"/>
      <c r="BE19" s="941"/>
      <c r="BF19" s="945"/>
      <c r="BG19" s="946"/>
      <c r="BH19" s="946"/>
      <c r="BI19" s="947"/>
      <c r="BJ19" s="940"/>
      <c r="BK19" s="941"/>
      <c r="BL19" s="945"/>
      <c r="BM19" s="946"/>
      <c r="BN19" s="946"/>
      <c r="BO19" s="947"/>
      <c r="BP19" s="940"/>
      <c r="BQ19" s="941"/>
      <c r="BR19" s="945"/>
      <c r="BS19" s="946"/>
      <c r="BT19" s="946"/>
      <c r="BU19" s="947"/>
      <c r="BV19" s="940"/>
      <c r="BW19" s="941"/>
      <c r="BX19" s="946"/>
      <c r="BY19" s="946"/>
      <c r="BZ19" s="946"/>
      <c r="CA19" s="947"/>
      <c r="CB19" s="940"/>
      <c r="CC19" s="1001"/>
      <c r="CD19" s="1038"/>
      <c r="CE19" s="1039"/>
      <c r="CF19" s="1039"/>
      <c r="CG19" s="1040"/>
    </row>
    <row r="20" spans="1:85" ht="11.15" customHeight="1" x14ac:dyDescent="0.2">
      <c r="A20" s="1013"/>
      <c r="B20" s="1014"/>
      <c r="C20" s="1014"/>
      <c r="D20" s="1015"/>
      <c r="E20" s="1019"/>
      <c r="F20" s="1014"/>
      <c r="G20" s="1014"/>
      <c r="H20" s="1014"/>
      <c r="I20" s="1020"/>
      <c r="J20" s="1008" t="s">
        <v>246</v>
      </c>
      <c r="K20" s="1009"/>
      <c r="L20" s="1009"/>
      <c r="M20" s="1009"/>
      <c r="N20" s="1009"/>
      <c r="O20" s="1010"/>
      <c r="P20" s="1011"/>
      <c r="Q20" s="943"/>
      <c r="R20" s="943"/>
      <c r="S20" s="944"/>
      <c r="T20" s="938"/>
      <c r="U20" s="939"/>
      <c r="V20" s="942"/>
      <c r="W20" s="943"/>
      <c r="X20" s="943"/>
      <c r="Y20" s="944"/>
      <c r="Z20" s="938"/>
      <c r="AA20" s="939"/>
      <c r="AB20" s="942"/>
      <c r="AC20" s="943"/>
      <c r="AD20" s="943"/>
      <c r="AE20" s="944"/>
      <c r="AF20" s="938"/>
      <c r="AG20" s="939"/>
      <c r="AH20" s="942"/>
      <c r="AI20" s="943"/>
      <c r="AJ20" s="943"/>
      <c r="AK20" s="944"/>
      <c r="AL20" s="938"/>
      <c r="AM20" s="939"/>
      <c r="AN20" s="942"/>
      <c r="AO20" s="943"/>
      <c r="AP20" s="943"/>
      <c r="AQ20" s="944"/>
      <c r="AR20" s="938"/>
      <c r="AS20" s="939"/>
      <c r="AT20" s="942"/>
      <c r="AU20" s="943"/>
      <c r="AV20" s="943"/>
      <c r="AW20" s="944"/>
      <c r="AX20" s="938"/>
      <c r="AY20" s="939"/>
      <c r="AZ20" s="942"/>
      <c r="BA20" s="943"/>
      <c r="BB20" s="943"/>
      <c r="BC20" s="944"/>
      <c r="BD20" s="938"/>
      <c r="BE20" s="939"/>
      <c r="BF20" s="942"/>
      <c r="BG20" s="943"/>
      <c r="BH20" s="943"/>
      <c r="BI20" s="944"/>
      <c r="BJ20" s="938"/>
      <c r="BK20" s="939"/>
      <c r="BL20" s="942"/>
      <c r="BM20" s="943"/>
      <c r="BN20" s="943"/>
      <c r="BO20" s="944"/>
      <c r="BP20" s="938"/>
      <c r="BQ20" s="939"/>
      <c r="BR20" s="942"/>
      <c r="BS20" s="943"/>
      <c r="BT20" s="943"/>
      <c r="BU20" s="944"/>
      <c r="BV20" s="938"/>
      <c r="BW20" s="939"/>
      <c r="BX20" s="943"/>
      <c r="BY20" s="943"/>
      <c r="BZ20" s="943"/>
      <c r="CA20" s="944"/>
      <c r="CB20" s="938"/>
      <c r="CC20" s="1000"/>
      <c r="CD20" s="1038"/>
      <c r="CE20" s="1039"/>
      <c r="CF20" s="1039"/>
      <c r="CG20" s="1040"/>
    </row>
    <row r="21" spans="1:85" ht="11.15" customHeight="1" x14ac:dyDescent="0.2">
      <c r="A21" s="1016"/>
      <c r="B21" s="1017"/>
      <c r="C21" s="1017"/>
      <c r="D21" s="1018"/>
      <c r="E21" s="1021"/>
      <c r="F21" s="1017"/>
      <c r="G21" s="1017"/>
      <c r="H21" s="1017"/>
      <c r="I21" s="1022"/>
      <c r="J21" s="100"/>
      <c r="K21" s="101" t="s">
        <v>40</v>
      </c>
      <c r="L21" s="101"/>
      <c r="M21" s="101" t="s">
        <v>36</v>
      </c>
      <c r="N21" s="101"/>
      <c r="O21" s="102" t="s">
        <v>172</v>
      </c>
      <c r="P21" s="1012"/>
      <c r="Q21" s="946"/>
      <c r="R21" s="946"/>
      <c r="S21" s="947"/>
      <c r="T21" s="940"/>
      <c r="U21" s="941"/>
      <c r="V21" s="945"/>
      <c r="W21" s="946"/>
      <c r="X21" s="946"/>
      <c r="Y21" s="947"/>
      <c r="Z21" s="940"/>
      <c r="AA21" s="941"/>
      <c r="AB21" s="945"/>
      <c r="AC21" s="946"/>
      <c r="AD21" s="946"/>
      <c r="AE21" s="947"/>
      <c r="AF21" s="940"/>
      <c r="AG21" s="941"/>
      <c r="AH21" s="945"/>
      <c r="AI21" s="946"/>
      <c r="AJ21" s="946"/>
      <c r="AK21" s="947"/>
      <c r="AL21" s="940"/>
      <c r="AM21" s="941"/>
      <c r="AN21" s="945"/>
      <c r="AO21" s="946"/>
      <c r="AP21" s="946"/>
      <c r="AQ21" s="947"/>
      <c r="AR21" s="940"/>
      <c r="AS21" s="941"/>
      <c r="AT21" s="945"/>
      <c r="AU21" s="946"/>
      <c r="AV21" s="946"/>
      <c r="AW21" s="947"/>
      <c r="AX21" s="940"/>
      <c r="AY21" s="941"/>
      <c r="AZ21" s="945"/>
      <c r="BA21" s="946"/>
      <c r="BB21" s="946"/>
      <c r="BC21" s="947"/>
      <c r="BD21" s="940"/>
      <c r="BE21" s="941"/>
      <c r="BF21" s="945"/>
      <c r="BG21" s="946"/>
      <c r="BH21" s="946"/>
      <c r="BI21" s="947"/>
      <c r="BJ21" s="940"/>
      <c r="BK21" s="941"/>
      <c r="BL21" s="945"/>
      <c r="BM21" s="946"/>
      <c r="BN21" s="946"/>
      <c r="BO21" s="947"/>
      <c r="BP21" s="940"/>
      <c r="BQ21" s="941"/>
      <c r="BR21" s="945"/>
      <c r="BS21" s="946"/>
      <c r="BT21" s="946"/>
      <c r="BU21" s="947"/>
      <c r="BV21" s="940"/>
      <c r="BW21" s="941"/>
      <c r="BX21" s="946"/>
      <c r="BY21" s="946"/>
      <c r="BZ21" s="946"/>
      <c r="CA21" s="947"/>
      <c r="CB21" s="940"/>
      <c r="CC21" s="1001"/>
      <c r="CD21" s="1038"/>
      <c r="CE21" s="1039"/>
      <c r="CF21" s="1039"/>
      <c r="CG21" s="1040"/>
    </row>
    <row r="22" spans="1:85" ht="11.15" customHeight="1" x14ac:dyDescent="0.2">
      <c r="A22" s="1013"/>
      <c r="B22" s="1014"/>
      <c r="C22" s="1014"/>
      <c r="D22" s="1015"/>
      <c r="E22" s="1019"/>
      <c r="F22" s="1014"/>
      <c r="G22" s="1014"/>
      <c r="H22" s="1014"/>
      <c r="I22" s="1020"/>
      <c r="J22" s="1008" t="s">
        <v>246</v>
      </c>
      <c r="K22" s="1009"/>
      <c r="L22" s="1009"/>
      <c r="M22" s="1009"/>
      <c r="N22" s="1009"/>
      <c r="O22" s="1010"/>
      <c r="P22" s="1011"/>
      <c r="Q22" s="943"/>
      <c r="R22" s="943"/>
      <c r="S22" s="944"/>
      <c r="T22" s="938"/>
      <c r="U22" s="939"/>
      <c r="V22" s="942"/>
      <c r="W22" s="943"/>
      <c r="X22" s="943"/>
      <c r="Y22" s="944"/>
      <c r="Z22" s="938"/>
      <c r="AA22" s="939"/>
      <c r="AB22" s="942"/>
      <c r="AC22" s="943"/>
      <c r="AD22" s="943"/>
      <c r="AE22" s="944"/>
      <c r="AF22" s="938"/>
      <c r="AG22" s="939"/>
      <c r="AH22" s="942"/>
      <c r="AI22" s="943"/>
      <c r="AJ22" s="943"/>
      <c r="AK22" s="944"/>
      <c r="AL22" s="938"/>
      <c r="AM22" s="939"/>
      <c r="AN22" s="942"/>
      <c r="AO22" s="943"/>
      <c r="AP22" s="943"/>
      <c r="AQ22" s="944"/>
      <c r="AR22" s="938"/>
      <c r="AS22" s="939"/>
      <c r="AT22" s="942"/>
      <c r="AU22" s="943"/>
      <c r="AV22" s="943"/>
      <c r="AW22" s="944"/>
      <c r="AX22" s="938"/>
      <c r="AY22" s="939"/>
      <c r="AZ22" s="942"/>
      <c r="BA22" s="943"/>
      <c r="BB22" s="943"/>
      <c r="BC22" s="944"/>
      <c r="BD22" s="938"/>
      <c r="BE22" s="939"/>
      <c r="BF22" s="942"/>
      <c r="BG22" s="943"/>
      <c r="BH22" s="943"/>
      <c r="BI22" s="944"/>
      <c r="BJ22" s="938"/>
      <c r="BK22" s="939"/>
      <c r="BL22" s="942"/>
      <c r="BM22" s="943"/>
      <c r="BN22" s="943"/>
      <c r="BO22" s="944"/>
      <c r="BP22" s="938"/>
      <c r="BQ22" s="939"/>
      <c r="BR22" s="942"/>
      <c r="BS22" s="943"/>
      <c r="BT22" s="943"/>
      <c r="BU22" s="944"/>
      <c r="BV22" s="938"/>
      <c r="BW22" s="939"/>
      <c r="BX22" s="943"/>
      <c r="BY22" s="943"/>
      <c r="BZ22" s="943"/>
      <c r="CA22" s="944"/>
      <c r="CB22" s="938"/>
      <c r="CC22" s="1000"/>
      <c r="CD22" s="1038"/>
      <c r="CE22" s="1039"/>
      <c r="CF22" s="1039"/>
      <c r="CG22" s="1040"/>
    </row>
    <row r="23" spans="1:85" ht="11.15" customHeight="1" x14ac:dyDescent="0.2">
      <c r="A23" s="1016"/>
      <c r="B23" s="1017"/>
      <c r="C23" s="1017"/>
      <c r="D23" s="1018"/>
      <c r="E23" s="1021"/>
      <c r="F23" s="1017"/>
      <c r="G23" s="1017"/>
      <c r="H23" s="1017"/>
      <c r="I23" s="1022"/>
      <c r="J23" s="100"/>
      <c r="K23" s="101" t="s">
        <v>40</v>
      </c>
      <c r="L23" s="101"/>
      <c r="M23" s="101" t="s">
        <v>36</v>
      </c>
      <c r="N23" s="101"/>
      <c r="O23" s="102" t="s">
        <v>172</v>
      </c>
      <c r="P23" s="1012"/>
      <c r="Q23" s="946"/>
      <c r="R23" s="946"/>
      <c r="S23" s="947"/>
      <c r="T23" s="940"/>
      <c r="U23" s="941"/>
      <c r="V23" s="945"/>
      <c r="W23" s="946"/>
      <c r="X23" s="946"/>
      <c r="Y23" s="947"/>
      <c r="Z23" s="940"/>
      <c r="AA23" s="941"/>
      <c r="AB23" s="945"/>
      <c r="AC23" s="946"/>
      <c r="AD23" s="946"/>
      <c r="AE23" s="947"/>
      <c r="AF23" s="940"/>
      <c r="AG23" s="941"/>
      <c r="AH23" s="945"/>
      <c r="AI23" s="946"/>
      <c r="AJ23" s="946"/>
      <c r="AK23" s="947"/>
      <c r="AL23" s="940"/>
      <c r="AM23" s="941"/>
      <c r="AN23" s="945"/>
      <c r="AO23" s="946"/>
      <c r="AP23" s="946"/>
      <c r="AQ23" s="947"/>
      <c r="AR23" s="940"/>
      <c r="AS23" s="941"/>
      <c r="AT23" s="945"/>
      <c r="AU23" s="946"/>
      <c r="AV23" s="946"/>
      <c r="AW23" s="947"/>
      <c r="AX23" s="940"/>
      <c r="AY23" s="941"/>
      <c r="AZ23" s="945"/>
      <c r="BA23" s="946"/>
      <c r="BB23" s="946"/>
      <c r="BC23" s="947"/>
      <c r="BD23" s="940"/>
      <c r="BE23" s="941"/>
      <c r="BF23" s="945"/>
      <c r="BG23" s="946"/>
      <c r="BH23" s="946"/>
      <c r="BI23" s="947"/>
      <c r="BJ23" s="940"/>
      <c r="BK23" s="941"/>
      <c r="BL23" s="945"/>
      <c r="BM23" s="946"/>
      <c r="BN23" s="946"/>
      <c r="BO23" s="947"/>
      <c r="BP23" s="940"/>
      <c r="BQ23" s="941"/>
      <c r="BR23" s="945"/>
      <c r="BS23" s="946"/>
      <c r="BT23" s="946"/>
      <c r="BU23" s="947"/>
      <c r="BV23" s="940"/>
      <c r="BW23" s="941"/>
      <c r="BX23" s="946"/>
      <c r="BY23" s="946"/>
      <c r="BZ23" s="946"/>
      <c r="CA23" s="947"/>
      <c r="CB23" s="940"/>
      <c r="CC23" s="1001"/>
      <c r="CD23" s="1038"/>
      <c r="CE23" s="1039"/>
      <c r="CF23" s="1039"/>
      <c r="CG23" s="1040"/>
    </row>
    <row r="24" spans="1:85" ht="11.15" customHeight="1" x14ac:dyDescent="0.2">
      <c r="A24" s="1013"/>
      <c r="B24" s="1014"/>
      <c r="C24" s="1014"/>
      <c r="D24" s="1015"/>
      <c r="E24" s="1019"/>
      <c r="F24" s="1014"/>
      <c r="G24" s="1014"/>
      <c r="H24" s="1014"/>
      <c r="I24" s="1020"/>
      <c r="J24" s="1008" t="s">
        <v>246</v>
      </c>
      <c r="K24" s="1009"/>
      <c r="L24" s="1009"/>
      <c r="M24" s="1009"/>
      <c r="N24" s="1009"/>
      <c r="O24" s="1010"/>
      <c r="P24" s="1011"/>
      <c r="Q24" s="943"/>
      <c r="R24" s="943"/>
      <c r="S24" s="944"/>
      <c r="T24" s="938"/>
      <c r="U24" s="939"/>
      <c r="V24" s="942"/>
      <c r="W24" s="943"/>
      <c r="X24" s="943"/>
      <c r="Y24" s="944"/>
      <c r="Z24" s="938"/>
      <c r="AA24" s="939"/>
      <c r="AB24" s="942"/>
      <c r="AC24" s="943"/>
      <c r="AD24" s="943"/>
      <c r="AE24" s="944"/>
      <c r="AF24" s="938"/>
      <c r="AG24" s="939"/>
      <c r="AH24" s="942"/>
      <c r="AI24" s="943"/>
      <c r="AJ24" s="943"/>
      <c r="AK24" s="944"/>
      <c r="AL24" s="938"/>
      <c r="AM24" s="939"/>
      <c r="AN24" s="942"/>
      <c r="AO24" s="943"/>
      <c r="AP24" s="943"/>
      <c r="AQ24" s="944"/>
      <c r="AR24" s="938"/>
      <c r="AS24" s="939"/>
      <c r="AT24" s="942"/>
      <c r="AU24" s="943"/>
      <c r="AV24" s="943"/>
      <c r="AW24" s="944"/>
      <c r="AX24" s="938"/>
      <c r="AY24" s="939"/>
      <c r="AZ24" s="942"/>
      <c r="BA24" s="943"/>
      <c r="BB24" s="943"/>
      <c r="BC24" s="944"/>
      <c r="BD24" s="938"/>
      <c r="BE24" s="939"/>
      <c r="BF24" s="942"/>
      <c r="BG24" s="943"/>
      <c r="BH24" s="943"/>
      <c r="BI24" s="944"/>
      <c r="BJ24" s="938"/>
      <c r="BK24" s="939"/>
      <c r="BL24" s="942"/>
      <c r="BM24" s="943"/>
      <c r="BN24" s="943"/>
      <c r="BO24" s="944"/>
      <c r="BP24" s="938"/>
      <c r="BQ24" s="939"/>
      <c r="BR24" s="942"/>
      <c r="BS24" s="943"/>
      <c r="BT24" s="943"/>
      <c r="BU24" s="944"/>
      <c r="BV24" s="938"/>
      <c r="BW24" s="939"/>
      <c r="BX24" s="943"/>
      <c r="BY24" s="943"/>
      <c r="BZ24" s="943"/>
      <c r="CA24" s="944"/>
      <c r="CB24" s="938"/>
      <c r="CC24" s="1000"/>
      <c r="CD24" s="1038"/>
      <c r="CE24" s="1039"/>
      <c r="CF24" s="1039"/>
      <c r="CG24" s="1040"/>
    </row>
    <row r="25" spans="1:85" ht="11.15" customHeight="1" x14ac:dyDescent="0.2">
      <c r="A25" s="1016"/>
      <c r="B25" s="1017"/>
      <c r="C25" s="1017"/>
      <c r="D25" s="1018"/>
      <c r="E25" s="1021"/>
      <c r="F25" s="1017"/>
      <c r="G25" s="1017"/>
      <c r="H25" s="1017"/>
      <c r="I25" s="1022"/>
      <c r="J25" s="100"/>
      <c r="K25" s="101" t="s">
        <v>40</v>
      </c>
      <c r="L25" s="101"/>
      <c r="M25" s="101" t="s">
        <v>36</v>
      </c>
      <c r="N25" s="101"/>
      <c r="O25" s="102" t="s">
        <v>172</v>
      </c>
      <c r="P25" s="1012"/>
      <c r="Q25" s="946"/>
      <c r="R25" s="946"/>
      <c r="S25" s="947"/>
      <c r="T25" s="940"/>
      <c r="U25" s="941"/>
      <c r="V25" s="945"/>
      <c r="W25" s="946"/>
      <c r="X25" s="946"/>
      <c r="Y25" s="947"/>
      <c r="Z25" s="940"/>
      <c r="AA25" s="941"/>
      <c r="AB25" s="945"/>
      <c r="AC25" s="946"/>
      <c r="AD25" s="946"/>
      <c r="AE25" s="947"/>
      <c r="AF25" s="940"/>
      <c r="AG25" s="941"/>
      <c r="AH25" s="945"/>
      <c r="AI25" s="946"/>
      <c r="AJ25" s="946"/>
      <c r="AK25" s="947"/>
      <c r="AL25" s="940"/>
      <c r="AM25" s="941"/>
      <c r="AN25" s="945"/>
      <c r="AO25" s="946"/>
      <c r="AP25" s="946"/>
      <c r="AQ25" s="947"/>
      <c r="AR25" s="940"/>
      <c r="AS25" s="941"/>
      <c r="AT25" s="945"/>
      <c r="AU25" s="946"/>
      <c r="AV25" s="946"/>
      <c r="AW25" s="947"/>
      <c r="AX25" s="940"/>
      <c r="AY25" s="941"/>
      <c r="AZ25" s="945"/>
      <c r="BA25" s="946"/>
      <c r="BB25" s="946"/>
      <c r="BC25" s="947"/>
      <c r="BD25" s="940"/>
      <c r="BE25" s="941"/>
      <c r="BF25" s="945"/>
      <c r="BG25" s="946"/>
      <c r="BH25" s="946"/>
      <c r="BI25" s="947"/>
      <c r="BJ25" s="940"/>
      <c r="BK25" s="941"/>
      <c r="BL25" s="945"/>
      <c r="BM25" s="946"/>
      <c r="BN25" s="946"/>
      <c r="BO25" s="947"/>
      <c r="BP25" s="940"/>
      <c r="BQ25" s="941"/>
      <c r="BR25" s="945"/>
      <c r="BS25" s="946"/>
      <c r="BT25" s="946"/>
      <c r="BU25" s="947"/>
      <c r="BV25" s="940"/>
      <c r="BW25" s="941"/>
      <c r="BX25" s="946"/>
      <c r="BY25" s="946"/>
      <c r="BZ25" s="946"/>
      <c r="CA25" s="947"/>
      <c r="CB25" s="940"/>
      <c r="CC25" s="1001"/>
      <c r="CD25" s="1038"/>
      <c r="CE25" s="1039"/>
      <c r="CF25" s="1039"/>
      <c r="CG25" s="1040"/>
    </row>
    <row r="26" spans="1:85" ht="11.15" customHeight="1" x14ac:dyDescent="0.2">
      <c r="A26" s="1002"/>
      <c r="B26" s="1003"/>
      <c r="C26" s="1003"/>
      <c r="D26" s="1004"/>
      <c r="E26" s="1005"/>
      <c r="F26" s="1003"/>
      <c r="G26" s="1003"/>
      <c r="H26" s="1003"/>
      <c r="I26" s="1006"/>
      <c r="J26" s="1008" t="s">
        <v>246</v>
      </c>
      <c r="K26" s="1009"/>
      <c r="L26" s="1009"/>
      <c r="M26" s="1009"/>
      <c r="N26" s="1009"/>
      <c r="O26" s="1010"/>
      <c r="P26" s="1011"/>
      <c r="Q26" s="943"/>
      <c r="R26" s="943"/>
      <c r="S26" s="944"/>
      <c r="T26" s="938"/>
      <c r="U26" s="939"/>
      <c r="V26" s="942"/>
      <c r="W26" s="943"/>
      <c r="X26" s="943"/>
      <c r="Y26" s="944"/>
      <c r="Z26" s="938"/>
      <c r="AA26" s="939"/>
      <c r="AB26" s="942"/>
      <c r="AC26" s="943"/>
      <c r="AD26" s="943"/>
      <c r="AE26" s="944"/>
      <c r="AF26" s="938"/>
      <c r="AG26" s="939"/>
      <c r="AH26" s="942"/>
      <c r="AI26" s="943"/>
      <c r="AJ26" s="943"/>
      <c r="AK26" s="944"/>
      <c r="AL26" s="938"/>
      <c r="AM26" s="939"/>
      <c r="AN26" s="942"/>
      <c r="AO26" s="943"/>
      <c r="AP26" s="943"/>
      <c r="AQ26" s="944"/>
      <c r="AR26" s="938"/>
      <c r="AS26" s="939"/>
      <c r="AT26" s="942"/>
      <c r="AU26" s="943"/>
      <c r="AV26" s="943"/>
      <c r="AW26" s="944"/>
      <c r="AX26" s="938"/>
      <c r="AY26" s="939"/>
      <c r="AZ26" s="942"/>
      <c r="BA26" s="943"/>
      <c r="BB26" s="943"/>
      <c r="BC26" s="944"/>
      <c r="BD26" s="938"/>
      <c r="BE26" s="939"/>
      <c r="BF26" s="942"/>
      <c r="BG26" s="943"/>
      <c r="BH26" s="943"/>
      <c r="BI26" s="944"/>
      <c r="BJ26" s="938"/>
      <c r="BK26" s="939"/>
      <c r="BL26" s="942"/>
      <c r="BM26" s="943"/>
      <c r="BN26" s="943"/>
      <c r="BO26" s="944"/>
      <c r="BP26" s="938"/>
      <c r="BQ26" s="939"/>
      <c r="BR26" s="942"/>
      <c r="BS26" s="943"/>
      <c r="BT26" s="943"/>
      <c r="BU26" s="944"/>
      <c r="BV26" s="938"/>
      <c r="BW26" s="939"/>
      <c r="BX26" s="943"/>
      <c r="BY26" s="943"/>
      <c r="BZ26" s="943"/>
      <c r="CA26" s="944"/>
      <c r="CB26" s="938"/>
      <c r="CC26" s="1000"/>
      <c r="CD26" s="1038"/>
      <c r="CE26" s="1039"/>
      <c r="CF26" s="1039"/>
      <c r="CG26" s="1040"/>
    </row>
    <row r="27" spans="1:85" ht="11.15" customHeight="1" thickBot="1" x14ac:dyDescent="0.25">
      <c r="A27" s="1002"/>
      <c r="B27" s="1003"/>
      <c r="C27" s="1003"/>
      <c r="D27" s="1004"/>
      <c r="E27" s="1007"/>
      <c r="F27" s="1003"/>
      <c r="G27" s="1003"/>
      <c r="H27" s="1003"/>
      <c r="I27" s="1006"/>
      <c r="J27" s="103"/>
      <c r="K27" s="104" t="s">
        <v>40</v>
      </c>
      <c r="L27" s="104"/>
      <c r="M27" s="104" t="s">
        <v>36</v>
      </c>
      <c r="N27" s="104"/>
      <c r="O27" s="105" t="s">
        <v>172</v>
      </c>
      <c r="P27" s="1012"/>
      <c r="Q27" s="946"/>
      <c r="R27" s="946"/>
      <c r="S27" s="947"/>
      <c r="T27" s="940"/>
      <c r="U27" s="941"/>
      <c r="V27" s="945"/>
      <c r="W27" s="946"/>
      <c r="X27" s="946"/>
      <c r="Y27" s="947"/>
      <c r="Z27" s="940"/>
      <c r="AA27" s="941"/>
      <c r="AB27" s="945"/>
      <c r="AC27" s="946"/>
      <c r="AD27" s="946"/>
      <c r="AE27" s="947"/>
      <c r="AF27" s="940"/>
      <c r="AG27" s="941"/>
      <c r="AH27" s="945"/>
      <c r="AI27" s="946"/>
      <c r="AJ27" s="946"/>
      <c r="AK27" s="947"/>
      <c r="AL27" s="940"/>
      <c r="AM27" s="941"/>
      <c r="AN27" s="945"/>
      <c r="AO27" s="946"/>
      <c r="AP27" s="946"/>
      <c r="AQ27" s="947"/>
      <c r="AR27" s="940"/>
      <c r="AS27" s="941"/>
      <c r="AT27" s="945"/>
      <c r="AU27" s="946"/>
      <c r="AV27" s="946"/>
      <c r="AW27" s="947"/>
      <c r="AX27" s="940"/>
      <c r="AY27" s="941"/>
      <c r="AZ27" s="945"/>
      <c r="BA27" s="946"/>
      <c r="BB27" s="946"/>
      <c r="BC27" s="947"/>
      <c r="BD27" s="940"/>
      <c r="BE27" s="941"/>
      <c r="BF27" s="945"/>
      <c r="BG27" s="946"/>
      <c r="BH27" s="946"/>
      <c r="BI27" s="947"/>
      <c r="BJ27" s="940"/>
      <c r="BK27" s="941"/>
      <c r="BL27" s="945"/>
      <c r="BM27" s="946"/>
      <c r="BN27" s="946"/>
      <c r="BO27" s="947"/>
      <c r="BP27" s="940"/>
      <c r="BQ27" s="941"/>
      <c r="BR27" s="945"/>
      <c r="BS27" s="946"/>
      <c r="BT27" s="946"/>
      <c r="BU27" s="947"/>
      <c r="BV27" s="940"/>
      <c r="BW27" s="941"/>
      <c r="BX27" s="946"/>
      <c r="BY27" s="946"/>
      <c r="BZ27" s="946"/>
      <c r="CA27" s="947"/>
      <c r="CB27" s="940"/>
      <c r="CC27" s="1001"/>
      <c r="CD27" s="1041"/>
      <c r="CE27" s="1042"/>
      <c r="CF27" s="1042"/>
      <c r="CG27" s="1043"/>
    </row>
    <row r="28" spans="1:85" ht="29.25" customHeight="1" thickTop="1" x14ac:dyDescent="0.2">
      <c r="A28" s="983"/>
      <c r="B28" s="984"/>
      <c r="C28" s="984"/>
      <c r="D28" s="984"/>
      <c r="E28" s="984"/>
      <c r="F28" s="984"/>
      <c r="G28" s="984"/>
      <c r="H28" s="984"/>
      <c r="I28" s="985"/>
      <c r="J28" s="992" t="s">
        <v>247</v>
      </c>
      <c r="K28" s="993"/>
      <c r="L28" s="993"/>
      <c r="M28" s="993"/>
      <c r="N28" s="993"/>
      <c r="O28" s="994"/>
      <c r="P28" s="995"/>
      <c r="Q28" s="963"/>
      <c r="R28" s="963"/>
      <c r="S28" s="963"/>
      <c r="T28" s="963"/>
      <c r="U28" s="963"/>
      <c r="V28" s="963"/>
      <c r="W28" s="963"/>
      <c r="X28" s="963"/>
      <c r="Y28" s="963"/>
      <c r="Z28" s="963"/>
      <c r="AA28" s="963"/>
      <c r="AB28" s="963"/>
      <c r="AC28" s="963"/>
      <c r="AD28" s="963"/>
      <c r="AE28" s="963"/>
      <c r="AF28" s="963"/>
      <c r="AG28" s="963"/>
      <c r="AH28" s="963"/>
      <c r="AI28" s="963"/>
      <c r="AJ28" s="963"/>
      <c r="AK28" s="963"/>
      <c r="AL28" s="963"/>
      <c r="AM28" s="963"/>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c r="BP28" s="963"/>
      <c r="BQ28" s="963"/>
      <c r="BR28" s="963"/>
      <c r="BS28" s="963"/>
      <c r="BT28" s="963"/>
      <c r="BU28" s="963"/>
      <c r="BV28" s="963"/>
      <c r="BW28" s="963"/>
      <c r="BX28" s="963"/>
      <c r="BY28" s="963"/>
      <c r="BZ28" s="963"/>
      <c r="CA28" s="963"/>
      <c r="CB28" s="963"/>
      <c r="CC28" s="964"/>
      <c r="CD28" s="965"/>
      <c r="CE28" s="966"/>
      <c r="CF28" s="967"/>
      <c r="CG28" s="968"/>
    </row>
    <row r="29" spans="1:85" ht="33.75" customHeight="1" thickBot="1" x14ac:dyDescent="0.25">
      <c r="A29" s="986"/>
      <c r="B29" s="987"/>
      <c r="C29" s="987"/>
      <c r="D29" s="987"/>
      <c r="E29" s="987"/>
      <c r="F29" s="987"/>
      <c r="G29" s="987"/>
      <c r="H29" s="987"/>
      <c r="I29" s="988"/>
      <c r="J29" s="969" t="s">
        <v>290</v>
      </c>
      <c r="K29" s="970"/>
      <c r="L29" s="970"/>
      <c r="M29" s="970"/>
      <c r="N29" s="970"/>
      <c r="O29" s="971"/>
      <c r="P29" s="972"/>
      <c r="Q29" s="973"/>
      <c r="R29" s="973"/>
      <c r="S29" s="973"/>
      <c r="T29" s="973"/>
      <c r="U29" s="974"/>
      <c r="V29" s="975"/>
      <c r="W29" s="976"/>
      <c r="X29" s="976"/>
      <c r="Y29" s="976"/>
      <c r="Z29" s="976"/>
      <c r="AA29" s="977"/>
      <c r="AB29" s="975"/>
      <c r="AC29" s="973"/>
      <c r="AD29" s="973"/>
      <c r="AE29" s="973"/>
      <c r="AF29" s="973"/>
      <c r="AG29" s="974"/>
      <c r="AH29" s="978"/>
      <c r="AI29" s="978"/>
      <c r="AJ29" s="978"/>
      <c r="AK29" s="978"/>
      <c r="AL29" s="978"/>
      <c r="AM29" s="978"/>
      <c r="AN29" s="978"/>
      <c r="AO29" s="978"/>
      <c r="AP29" s="978"/>
      <c r="AQ29" s="978"/>
      <c r="AR29" s="978"/>
      <c r="AS29" s="978"/>
      <c r="AT29" s="978"/>
      <c r="AU29" s="978"/>
      <c r="AV29" s="978"/>
      <c r="AW29" s="978"/>
      <c r="AX29" s="978"/>
      <c r="AY29" s="978"/>
      <c r="AZ29" s="978"/>
      <c r="BA29" s="978"/>
      <c r="BB29" s="978"/>
      <c r="BC29" s="978"/>
      <c r="BD29" s="978"/>
      <c r="BE29" s="978"/>
      <c r="BF29" s="978"/>
      <c r="BG29" s="978"/>
      <c r="BH29" s="978"/>
      <c r="BI29" s="978"/>
      <c r="BJ29" s="978"/>
      <c r="BK29" s="978"/>
      <c r="BL29" s="978"/>
      <c r="BM29" s="978"/>
      <c r="BN29" s="978"/>
      <c r="BO29" s="978"/>
      <c r="BP29" s="978"/>
      <c r="BQ29" s="978"/>
      <c r="BR29" s="978"/>
      <c r="BS29" s="978"/>
      <c r="BT29" s="978"/>
      <c r="BU29" s="978"/>
      <c r="BV29" s="978"/>
      <c r="BW29" s="978"/>
      <c r="BX29" s="978"/>
      <c r="BY29" s="978"/>
      <c r="BZ29" s="978"/>
      <c r="CA29" s="978"/>
      <c r="CB29" s="978"/>
      <c r="CC29" s="979"/>
      <c r="CD29" s="980"/>
      <c r="CE29" s="981"/>
      <c r="CF29" s="973"/>
      <c r="CG29" s="982"/>
    </row>
    <row r="30" spans="1:85" ht="30.75" customHeight="1" thickTop="1" thickBot="1" x14ac:dyDescent="0.25">
      <c r="A30" s="989"/>
      <c r="B30" s="990"/>
      <c r="C30" s="990"/>
      <c r="D30" s="990"/>
      <c r="E30" s="990"/>
      <c r="F30" s="990"/>
      <c r="G30" s="990"/>
      <c r="H30" s="990"/>
      <c r="I30" s="991"/>
      <c r="J30" s="996" t="s">
        <v>291</v>
      </c>
      <c r="K30" s="997"/>
      <c r="L30" s="997"/>
      <c r="M30" s="997"/>
      <c r="N30" s="997"/>
      <c r="O30" s="998"/>
      <c r="P30" s="999"/>
      <c r="Q30" s="954"/>
      <c r="R30" s="954"/>
      <c r="S30" s="954"/>
      <c r="T30" s="954"/>
      <c r="U30" s="954"/>
      <c r="V30" s="953"/>
      <c r="W30" s="954"/>
      <c r="X30" s="954"/>
      <c r="Y30" s="954"/>
      <c r="Z30" s="954"/>
      <c r="AA30" s="955"/>
      <c r="AB30" s="953"/>
      <c r="AC30" s="954"/>
      <c r="AD30" s="954"/>
      <c r="AE30" s="954"/>
      <c r="AF30" s="954"/>
      <c r="AG30" s="955"/>
      <c r="AH30" s="953"/>
      <c r="AI30" s="954"/>
      <c r="AJ30" s="954"/>
      <c r="AK30" s="954"/>
      <c r="AL30" s="954"/>
      <c r="AM30" s="955"/>
      <c r="AN30" s="953"/>
      <c r="AO30" s="954"/>
      <c r="AP30" s="954"/>
      <c r="AQ30" s="954"/>
      <c r="AR30" s="954"/>
      <c r="AS30" s="955"/>
      <c r="AT30" s="953"/>
      <c r="AU30" s="954"/>
      <c r="AV30" s="954"/>
      <c r="AW30" s="954"/>
      <c r="AX30" s="954"/>
      <c r="AY30" s="955"/>
      <c r="AZ30" s="953"/>
      <c r="BA30" s="954"/>
      <c r="BB30" s="954"/>
      <c r="BC30" s="954"/>
      <c r="BD30" s="954"/>
      <c r="BE30" s="955"/>
      <c r="BF30" s="953"/>
      <c r="BG30" s="954"/>
      <c r="BH30" s="954"/>
      <c r="BI30" s="954"/>
      <c r="BJ30" s="954"/>
      <c r="BK30" s="955"/>
      <c r="BL30" s="953"/>
      <c r="BM30" s="954"/>
      <c r="BN30" s="954"/>
      <c r="BO30" s="954"/>
      <c r="BP30" s="954"/>
      <c r="BQ30" s="955"/>
      <c r="BR30" s="953"/>
      <c r="BS30" s="954"/>
      <c r="BT30" s="954"/>
      <c r="BU30" s="954"/>
      <c r="BV30" s="954"/>
      <c r="BW30" s="955"/>
      <c r="BX30" s="954"/>
      <c r="BY30" s="954"/>
      <c r="BZ30" s="954"/>
      <c r="CA30" s="954"/>
      <c r="CB30" s="954"/>
      <c r="CC30" s="956"/>
      <c r="CD30" s="957"/>
      <c r="CE30" s="958"/>
      <c r="CF30" s="959"/>
      <c r="CG30" s="960"/>
    </row>
    <row r="31" spans="1:85" ht="18.75" customHeight="1" x14ac:dyDescent="0.2">
      <c r="A31" s="961" t="s">
        <v>292</v>
      </c>
      <c r="B31" s="962"/>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62"/>
      <c r="AC31" s="962"/>
      <c r="AD31" s="962"/>
      <c r="AE31" s="962"/>
      <c r="AF31" s="962"/>
      <c r="AG31" s="962"/>
      <c r="AH31" s="962"/>
      <c r="AI31" s="962"/>
      <c r="AJ31" s="962"/>
      <c r="AK31" s="962"/>
      <c r="AL31" s="962"/>
      <c r="AM31" s="962"/>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c r="BP31" s="962"/>
      <c r="BQ31" s="962"/>
      <c r="BR31" s="962"/>
      <c r="BS31" s="962"/>
      <c r="BT31" s="962"/>
      <c r="BU31" s="962"/>
      <c r="BV31" s="962"/>
      <c r="BW31" s="962"/>
      <c r="BX31" s="962"/>
      <c r="BY31" s="962"/>
      <c r="BZ31" s="962"/>
      <c r="CA31" s="962"/>
      <c r="CB31" s="962"/>
      <c r="CC31" s="962"/>
      <c r="CE31" s="106"/>
      <c r="CF31" s="107"/>
      <c r="CG31" s="107"/>
    </row>
    <row r="32" spans="1:85" s="93" customFormat="1" ht="15.75" customHeight="1" x14ac:dyDescent="0.2">
      <c r="A32" s="948" t="s">
        <v>251</v>
      </c>
      <c r="B32" s="949"/>
      <c r="C32" s="949"/>
      <c r="D32" s="949"/>
      <c r="E32" s="949"/>
      <c r="F32" s="949"/>
      <c r="G32" s="949"/>
      <c r="H32" s="949"/>
      <c r="I32" s="949"/>
      <c r="J32" s="949"/>
      <c r="K32" s="949"/>
      <c r="L32" s="949"/>
      <c r="M32" s="949"/>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c r="AT32" s="949"/>
      <c r="AU32" s="949"/>
      <c r="AV32" s="949"/>
      <c r="AW32" s="949"/>
      <c r="AX32" s="949"/>
      <c r="AY32" s="949"/>
      <c r="AZ32" s="949"/>
      <c r="BA32" s="949"/>
      <c r="BB32" s="949"/>
      <c r="BC32" s="949"/>
      <c r="BD32" s="949"/>
      <c r="BE32" s="949"/>
      <c r="BF32" s="949"/>
      <c r="BG32" s="949"/>
      <c r="BH32" s="949"/>
      <c r="BI32" s="949"/>
      <c r="BJ32" s="949"/>
      <c r="BK32" s="949"/>
      <c r="BL32" s="949"/>
      <c r="BM32" s="949"/>
      <c r="BN32" s="949"/>
      <c r="BO32" s="949"/>
      <c r="BP32" s="949"/>
      <c r="BQ32" s="949"/>
      <c r="BR32" s="949"/>
      <c r="BS32" s="949"/>
      <c r="BT32" s="949"/>
      <c r="BU32" s="949"/>
      <c r="BV32" s="949"/>
      <c r="BW32" s="949"/>
      <c r="BX32" s="949"/>
      <c r="BY32" s="949"/>
      <c r="BZ32" s="949"/>
      <c r="CA32" s="949"/>
      <c r="CB32" s="949"/>
      <c r="CC32" s="949"/>
    </row>
    <row r="33" spans="1:96" s="112" customFormat="1" ht="12" customHeight="1" x14ac:dyDescent="0.2">
      <c r="A33" s="108">
        <v>1</v>
      </c>
      <c r="B33" s="950" t="s">
        <v>252</v>
      </c>
      <c r="C33" s="951"/>
      <c r="D33" s="951"/>
      <c r="E33" s="951"/>
      <c r="F33" s="951"/>
      <c r="G33" s="951"/>
      <c r="H33" s="951"/>
      <c r="I33" s="951"/>
      <c r="J33" s="951"/>
      <c r="K33" s="951"/>
      <c r="L33" s="951"/>
      <c r="M33" s="951"/>
      <c r="N33" s="951"/>
      <c r="O33" s="951"/>
      <c r="P33" s="951"/>
      <c r="Q33" s="951"/>
      <c r="R33" s="951"/>
      <c r="S33" s="951"/>
      <c r="T33" s="951"/>
      <c r="U33" s="951"/>
      <c r="V33" s="951"/>
      <c r="W33" s="951"/>
      <c r="X33" s="951"/>
      <c r="Y33" s="951"/>
      <c r="Z33" s="951"/>
      <c r="AA33" s="951"/>
      <c r="AB33" s="951"/>
      <c r="AC33" s="951"/>
      <c r="AD33" s="951"/>
      <c r="AE33" s="951"/>
      <c r="AF33" s="951"/>
      <c r="AG33" s="951"/>
      <c r="AH33" s="951"/>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113" t="s">
        <v>253</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row>
    <row r="35" spans="1:96" s="117" customFormat="1" ht="12" customHeight="1" x14ac:dyDescent="0.2">
      <c r="A35" s="113">
        <v>3</v>
      </c>
      <c r="B35" s="113" t="s">
        <v>254</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255</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952" t="s">
        <v>256</v>
      </c>
      <c r="C37" s="952"/>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52"/>
      <c r="AG37" s="952"/>
      <c r="AH37" s="952"/>
      <c r="AI37" s="952"/>
      <c r="AJ37" s="952"/>
      <c r="AK37" s="952"/>
      <c r="AL37" s="952"/>
      <c r="AM37" s="952"/>
      <c r="AN37" s="952"/>
      <c r="AO37" s="952"/>
      <c r="AP37" s="952"/>
      <c r="AQ37" s="952"/>
      <c r="AR37" s="952"/>
      <c r="AS37" s="952"/>
      <c r="AT37" s="952"/>
      <c r="AU37" s="952"/>
      <c r="AV37" s="952"/>
      <c r="AW37" s="952"/>
      <c r="AX37" s="952"/>
      <c r="AY37" s="952"/>
      <c r="AZ37" s="952"/>
      <c r="BA37" s="952"/>
      <c r="BB37" s="952"/>
      <c r="BC37" s="952"/>
      <c r="BD37" s="952"/>
      <c r="BE37" s="952"/>
      <c r="BF37" s="952"/>
      <c r="BG37" s="952"/>
      <c r="BH37" s="952"/>
      <c r="BI37" s="952"/>
      <c r="BJ37" s="952"/>
      <c r="BK37" s="952"/>
      <c r="BL37" s="952"/>
      <c r="BM37" s="952"/>
      <c r="BN37" s="952"/>
      <c r="BO37" s="952"/>
      <c r="BP37" s="952"/>
      <c r="BQ37" s="952"/>
      <c r="BR37" s="952"/>
      <c r="BS37" s="952"/>
      <c r="BT37" s="952"/>
      <c r="BU37" s="952"/>
      <c r="BV37" s="952"/>
      <c r="BW37" s="952"/>
      <c r="BX37" s="952"/>
      <c r="BY37" s="952"/>
      <c r="BZ37" s="952"/>
      <c r="CA37" s="952"/>
      <c r="CB37" s="952"/>
      <c r="CC37" s="952"/>
      <c r="CD37" s="952"/>
      <c r="CE37" s="952"/>
      <c r="CF37" s="952"/>
      <c r="CG37" s="952"/>
      <c r="CH37" s="952"/>
    </row>
    <row r="38" spans="1:96" s="117" customFormat="1" ht="12" customHeight="1" x14ac:dyDescent="0.2">
      <c r="A38" s="113">
        <v>5</v>
      </c>
      <c r="B38" s="952" t="s">
        <v>293</v>
      </c>
      <c r="C38" s="952"/>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2"/>
      <c r="AI38" s="952"/>
      <c r="AJ38" s="952"/>
      <c r="AK38" s="952"/>
      <c r="AL38" s="952"/>
      <c r="AM38" s="952"/>
      <c r="AN38" s="952"/>
      <c r="AO38" s="952"/>
      <c r="AP38" s="952"/>
      <c r="AQ38" s="952"/>
      <c r="AR38" s="952"/>
      <c r="AS38" s="952"/>
      <c r="AT38" s="952"/>
      <c r="AU38" s="952"/>
      <c r="AV38" s="952"/>
      <c r="AW38" s="952"/>
      <c r="AX38" s="952"/>
      <c r="AY38" s="952"/>
      <c r="AZ38" s="952"/>
      <c r="BA38" s="952"/>
      <c r="BB38" s="952"/>
      <c r="BC38" s="952"/>
      <c r="BD38" s="952"/>
      <c r="BE38" s="952"/>
      <c r="BF38" s="952"/>
      <c r="BG38" s="952"/>
      <c r="BH38" s="952"/>
      <c r="BI38" s="952"/>
      <c r="BJ38" s="952"/>
      <c r="BK38" s="952"/>
      <c r="BL38" s="952"/>
      <c r="BM38" s="952"/>
      <c r="BN38" s="952"/>
      <c r="BO38" s="952"/>
      <c r="BP38" s="952"/>
      <c r="BQ38" s="952"/>
      <c r="BR38" s="952"/>
      <c r="BS38" s="952"/>
      <c r="BT38" s="952"/>
      <c r="BU38" s="952"/>
      <c r="BV38" s="952"/>
      <c r="BW38" s="952"/>
      <c r="BX38" s="952"/>
      <c r="BY38" s="952"/>
      <c r="BZ38" s="952"/>
      <c r="CA38" s="952"/>
      <c r="CB38" s="952"/>
      <c r="CC38" s="952"/>
      <c r="CD38" s="952"/>
      <c r="CE38" s="952"/>
      <c r="CF38" s="952"/>
      <c r="CG38" s="952"/>
      <c r="CH38" s="952"/>
    </row>
    <row r="39" spans="1:96" s="117" customFormat="1" ht="24" customHeight="1" x14ac:dyDescent="0.2">
      <c r="A39" s="113"/>
      <c r="B39" s="952" t="s">
        <v>294</v>
      </c>
      <c r="C39" s="952"/>
      <c r="D39" s="952"/>
      <c r="E39" s="952"/>
      <c r="F39" s="952"/>
      <c r="G39" s="952"/>
      <c r="H39" s="952"/>
      <c r="I39" s="952"/>
      <c r="J39" s="952"/>
      <c r="K39" s="952"/>
      <c r="L39" s="952"/>
      <c r="M39" s="952"/>
      <c r="N39" s="952"/>
      <c r="O39" s="952"/>
      <c r="P39" s="952"/>
      <c r="Q39" s="952"/>
      <c r="R39" s="952"/>
      <c r="S39" s="952"/>
      <c r="T39" s="952"/>
      <c r="U39" s="952"/>
      <c r="V39" s="952"/>
      <c r="W39" s="952"/>
      <c r="X39" s="952"/>
      <c r="Y39" s="952"/>
      <c r="Z39" s="952"/>
      <c r="AA39" s="952"/>
      <c r="AB39" s="952"/>
      <c r="AC39" s="952"/>
      <c r="AD39" s="952"/>
      <c r="AE39" s="952"/>
      <c r="AF39" s="952"/>
      <c r="AG39" s="952"/>
      <c r="AH39" s="952"/>
      <c r="AI39" s="952"/>
      <c r="AJ39" s="952"/>
      <c r="AK39" s="952"/>
      <c r="AL39" s="952"/>
      <c r="AM39" s="952"/>
      <c r="AN39" s="952"/>
      <c r="AO39" s="952"/>
      <c r="AP39" s="952"/>
      <c r="AQ39" s="952"/>
      <c r="AR39" s="952"/>
      <c r="AS39" s="952"/>
      <c r="AT39" s="952"/>
      <c r="AU39" s="952"/>
      <c r="AV39" s="952"/>
      <c r="AW39" s="952"/>
      <c r="AX39" s="952"/>
      <c r="AY39" s="952"/>
      <c r="AZ39" s="952"/>
      <c r="BA39" s="952"/>
      <c r="BB39" s="952"/>
      <c r="BC39" s="952"/>
      <c r="BD39" s="952"/>
      <c r="BE39" s="952"/>
      <c r="BF39" s="952"/>
      <c r="BG39" s="952"/>
      <c r="BH39" s="952"/>
      <c r="BI39" s="952"/>
      <c r="BJ39" s="952"/>
      <c r="BK39" s="952"/>
      <c r="BL39" s="952"/>
      <c r="BM39" s="952"/>
      <c r="BN39" s="952"/>
      <c r="BO39" s="952"/>
      <c r="BP39" s="952"/>
      <c r="BQ39" s="952"/>
      <c r="BR39" s="952"/>
      <c r="BS39" s="952"/>
      <c r="BT39" s="952"/>
      <c r="BU39" s="952"/>
      <c r="BV39" s="952"/>
      <c r="BW39" s="952"/>
      <c r="BX39" s="952"/>
      <c r="BY39" s="952"/>
      <c r="BZ39" s="952"/>
      <c r="CA39" s="952"/>
      <c r="CB39" s="952"/>
      <c r="CC39" s="952"/>
      <c r="CD39" s="952"/>
      <c r="CE39" s="952"/>
      <c r="CF39" s="952"/>
      <c r="CG39" s="952"/>
      <c r="CH39" s="145"/>
    </row>
    <row r="40" spans="1:96" ht="12" customHeight="1" x14ac:dyDescent="0.2">
      <c r="A40" s="113">
        <v>6</v>
      </c>
      <c r="B40" s="118" t="s">
        <v>258</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row>
    <row r="41" spans="1:96" ht="13" x14ac:dyDescent="0.2">
      <c r="A41" s="120">
        <v>7</v>
      </c>
      <c r="B41" s="121" t="s">
        <v>259</v>
      </c>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row>
  </sheetData>
  <mergeCells count="345">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B29:AG29"/>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39:CG39"/>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s>
  <phoneticPr fontId="4"/>
  <pageMargins left="0.39370078740157483" right="0.19685039370078741" top="0.64" bottom="0.19685039370078741" header="0.51181102362204722" footer="0.26"/>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R42"/>
  <sheetViews>
    <sheetView view="pageBreakPreview" zoomScaleNormal="100" zoomScaleSheetLayoutView="100" workbookViewId="0">
      <selection activeCell="A5" sqref="A5:D7"/>
    </sheetView>
  </sheetViews>
  <sheetFormatPr defaultRowHeight="11" x14ac:dyDescent="0.2"/>
  <cols>
    <col min="1" max="15" width="2.6328125" style="89" customWidth="1"/>
    <col min="16" max="85" width="1.453125" style="93" customWidth="1"/>
    <col min="86" max="86" width="6.90625" style="89" customWidth="1"/>
    <col min="87" max="256" width="9" style="89"/>
    <col min="257" max="271" width="2.6328125" style="89" customWidth="1"/>
    <col min="272" max="341" width="1.453125" style="89" customWidth="1"/>
    <col min="342" max="342" width="6.90625" style="89" customWidth="1"/>
    <col min="343" max="512" width="9" style="89"/>
    <col min="513" max="527" width="2.6328125" style="89" customWidth="1"/>
    <col min="528" max="597" width="1.453125" style="89" customWidth="1"/>
    <col min="598" max="598" width="6.90625" style="89" customWidth="1"/>
    <col min="599" max="768" width="9" style="89"/>
    <col min="769" max="783" width="2.6328125" style="89" customWidth="1"/>
    <col min="784" max="853" width="1.453125" style="89" customWidth="1"/>
    <col min="854" max="854" width="6.90625" style="89" customWidth="1"/>
    <col min="855" max="1024" width="9" style="89"/>
    <col min="1025" max="1039" width="2.6328125" style="89" customWidth="1"/>
    <col min="1040" max="1109" width="1.453125" style="89" customWidth="1"/>
    <col min="1110" max="1110" width="6.90625" style="89" customWidth="1"/>
    <col min="1111" max="1280" width="9" style="89"/>
    <col min="1281" max="1295" width="2.6328125" style="89" customWidth="1"/>
    <col min="1296" max="1365" width="1.453125" style="89" customWidth="1"/>
    <col min="1366" max="1366" width="6.90625" style="89" customWidth="1"/>
    <col min="1367" max="1536" width="9" style="89"/>
    <col min="1537" max="1551" width="2.6328125" style="89" customWidth="1"/>
    <col min="1552" max="1621" width="1.453125" style="89" customWidth="1"/>
    <col min="1622" max="1622" width="6.90625" style="89" customWidth="1"/>
    <col min="1623" max="1792" width="9" style="89"/>
    <col min="1793" max="1807" width="2.6328125" style="89" customWidth="1"/>
    <col min="1808" max="1877" width="1.453125" style="89" customWidth="1"/>
    <col min="1878" max="1878" width="6.90625" style="89" customWidth="1"/>
    <col min="1879" max="2048" width="9" style="89"/>
    <col min="2049" max="2063" width="2.6328125" style="89" customWidth="1"/>
    <col min="2064" max="2133" width="1.453125" style="89" customWidth="1"/>
    <col min="2134" max="2134" width="6.90625" style="89" customWidth="1"/>
    <col min="2135" max="2304" width="9" style="89"/>
    <col min="2305" max="2319" width="2.6328125" style="89" customWidth="1"/>
    <col min="2320" max="2389" width="1.453125" style="89" customWidth="1"/>
    <col min="2390" max="2390" width="6.90625" style="89" customWidth="1"/>
    <col min="2391" max="2560" width="9" style="89"/>
    <col min="2561" max="2575" width="2.6328125" style="89" customWidth="1"/>
    <col min="2576" max="2645" width="1.453125" style="89" customWidth="1"/>
    <col min="2646" max="2646" width="6.90625" style="89" customWidth="1"/>
    <col min="2647" max="2816" width="9" style="89"/>
    <col min="2817" max="2831" width="2.6328125" style="89" customWidth="1"/>
    <col min="2832" max="2901" width="1.453125" style="89" customWidth="1"/>
    <col min="2902" max="2902" width="6.90625" style="89" customWidth="1"/>
    <col min="2903" max="3072" width="9" style="89"/>
    <col min="3073" max="3087" width="2.6328125" style="89" customWidth="1"/>
    <col min="3088" max="3157" width="1.453125" style="89" customWidth="1"/>
    <col min="3158" max="3158" width="6.90625" style="89" customWidth="1"/>
    <col min="3159" max="3328" width="9" style="89"/>
    <col min="3329" max="3343" width="2.6328125" style="89" customWidth="1"/>
    <col min="3344" max="3413" width="1.453125" style="89" customWidth="1"/>
    <col min="3414" max="3414" width="6.90625" style="89" customWidth="1"/>
    <col min="3415" max="3584" width="9" style="89"/>
    <col min="3585" max="3599" width="2.6328125" style="89" customWidth="1"/>
    <col min="3600" max="3669" width="1.453125" style="89" customWidth="1"/>
    <col min="3670" max="3670" width="6.90625" style="89" customWidth="1"/>
    <col min="3671" max="3840" width="9" style="89"/>
    <col min="3841" max="3855" width="2.6328125" style="89" customWidth="1"/>
    <col min="3856" max="3925" width="1.453125" style="89" customWidth="1"/>
    <col min="3926" max="3926" width="6.90625" style="89" customWidth="1"/>
    <col min="3927" max="4096" width="9" style="89"/>
    <col min="4097" max="4111" width="2.6328125" style="89" customWidth="1"/>
    <col min="4112" max="4181" width="1.453125" style="89" customWidth="1"/>
    <col min="4182" max="4182" width="6.90625" style="89" customWidth="1"/>
    <col min="4183" max="4352" width="9" style="89"/>
    <col min="4353" max="4367" width="2.6328125" style="89" customWidth="1"/>
    <col min="4368" max="4437" width="1.453125" style="89" customWidth="1"/>
    <col min="4438" max="4438" width="6.90625" style="89" customWidth="1"/>
    <col min="4439" max="4608" width="9" style="89"/>
    <col min="4609" max="4623" width="2.6328125" style="89" customWidth="1"/>
    <col min="4624" max="4693" width="1.453125" style="89" customWidth="1"/>
    <col min="4694" max="4694" width="6.90625" style="89" customWidth="1"/>
    <col min="4695" max="4864" width="9" style="89"/>
    <col min="4865" max="4879" width="2.6328125" style="89" customWidth="1"/>
    <col min="4880" max="4949" width="1.453125" style="89" customWidth="1"/>
    <col min="4950" max="4950" width="6.90625" style="89" customWidth="1"/>
    <col min="4951" max="5120" width="9" style="89"/>
    <col min="5121" max="5135" width="2.6328125" style="89" customWidth="1"/>
    <col min="5136" max="5205" width="1.453125" style="89" customWidth="1"/>
    <col min="5206" max="5206" width="6.90625" style="89" customWidth="1"/>
    <col min="5207" max="5376" width="9" style="89"/>
    <col min="5377" max="5391" width="2.6328125" style="89" customWidth="1"/>
    <col min="5392" max="5461" width="1.453125" style="89" customWidth="1"/>
    <col min="5462" max="5462" width="6.90625" style="89" customWidth="1"/>
    <col min="5463" max="5632" width="9" style="89"/>
    <col min="5633" max="5647" width="2.6328125" style="89" customWidth="1"/>
    <col min="5648" max="5717" width="1.453125" style="89" customWidth="1"/>
    <col min="5718" max="5718" width="6.90625" style="89" customWidth="1"/>
    <col min="5719" max="5888" width="9" style="89"/>
    <col min="5889" max="5903" width="2.6328125" style="89" customWidth="1"/>
    <col min="5904" max="5973" width="1.453125" style="89" customWidth="1"/>
    <col min="5974" max="5974" width="6.90625" style="89" customWidth="1"/>
    <col min="5975" max="6144" width="9" style="89"/>
    <col min="6145" max="6159" width="2.6328125" style="89" customWidth="1"/>
    <col min="6160" max="6229" width="1.453125" style="89" customWidth="1"/>
    <col min="6230" max="6230" width="6.90625" style="89" customWidth="1"/>
    <col min="6231" max="6400" width="9" style="89"/>
    <col min="6401" max="6415" width="2.6328125" style="89" customWidth="1"/>
    <col min="6416" max="6485" width="1.453125" style="89" customWidth="1"/>
    <col min="6486" max="6486" width="6.90625" style="89" customWidth="1"/>
    <col min="6487" max="6656" width="9" style="89"/>
    <col min="6657" max="6671" width="2.6328125" style="89" customWidth="1"/>
    <col min="6672" max="6741" width="1.453125" style="89" customWidth="1"/>
    <col min="6742" max="6742" width="6.90625" style="89" customWidth="1"/>
    <col min="6743" max="6912" width="9" style="89"/>
    <col min="6913" max="6927" width="2.6328125" style="89" customWidth="1"/>
    <col min="6928" max="6997" width="1.453125" style="89" customWidth="1"/>
    <col min="6998" max="6998" width="6.90625" style="89" customWidth="1"/>
    <col min="6999" max="7168" width="9" style="89"/>
    <col min="7169" max="7183" width="2.6328125" style="89" customWidth="1"/>
    <col min="7184" max="7253" width="1.453125" style="89" customWidth="1"/>
    <col min="7254" max="7254" width="6.90625" style="89" customWidth="1"/>
    <col min="7255" max="7424" width="9" style="89"/>
    <col min="7425" max="7439" width="2.6328125" style="89" customWidth="1"/>
    <col min="7440" max="7509" width="1.453125" style="89" customWidth="1"/>
    <col min="7510" max="7510" width="6.90625" style="89" customWidth="1"/>
    <col min="7511" max="7680" width="9" style="89"/>
    <col min="7681" max="7695" width="2.6328125" style="89" customWidth="1"/>
    <col min="7696" max="7765" width="1.453125" style="89" customWidth="1"/>
    <col min="7766" max="7766" width="6.90625" style="89" customWidth="1"/>
    <col min="7767" max="7936" width="9" style="89"/>
    <col min="7937" max="7951" width="2.6328125" style="89" customWidth="1"/>
    <col min="7952" max="8021" width="1.453125" style="89" customWidth="1"/>
    <col min="8022" max="8022" width="6.90625" style="89" customWidth="1"/>
    <col min="8023" max="8192" width="9" style="89"/>
    <col min="8193" max="8207" width="2.6328125" style="89" customWidth="1"/>
    <col min="8208" max="8277" width="1.453125" style="89" customWidth="1"/>
    <col min="8278" max="8278" width="6.90625" style="89" customWidth="1"/>
    <col min="8279" max="8448" width="9" style="89"/>
    <col min="8449" max="8463" width="2.6328125" style="89" customWidth="1"/>
    <col min="8464" max="8533" width="1.453125" style="89" customWidth="1"/>
    <col min="8534" max="8534" width="6.90625" style="89" customWidth="1"/>
    <col min="8535" max="8704" width="9" style="89"/>
    <col min="8705" max="8719" width="2.6328125" style="89" customWidth="1"/>
    <col min="8720" max="8789" width="1.453125" style="89" customWidth="1"/>
    <col min="8790" max="8790" width="6.90625" style="89" customWidth="1"/>
    <col min="8791" max="8960" width="9" style="89"/>
    <col min="8961" max="8975" width="2.6328125" style="89" customWidth="1"/>
    <col min="8976" max="9045" width="1.453125" style="89" customWidth="1"/>
    <col min="9046" max="9046" width="6.90625" style="89" customWidth="1"/>
    <col min="9047" max="9216" width="9" style="89"/>
    <col min="9217" max="9231" width="2.6328125" style="89" customWidth="1"/>
    <col min="9232" max="9301" width="1.453125" style="89" customWidth="1"/>
    <col min="9302" max="9302" width="6.90625" style="89" customWidth="1"/>
    <col min="9303" max="9472" width="9" style="89"/>
    <col min="9473" max="9487" width="2.6328125" style="89" customWidth="1"/>
    <col min="9488" max="9557" width="1.453125" style="89" customWidth="1"/>
    <col min="9558" max="9558" width="6.90625" style="89" customWidth="1"/>
    <col min="9559" max="9728" width="9" style="89"/>
    <col min="9729" max="9743" width="2.6328125" style="89" customWidth="1"/>
    <col min="9744" max="9813" width="1.453125" style="89" customWidth="1"/>
    <col min="9814" max="9814" width="6.90625" style="89" customWidth="1"/>
    <col min="9815" max="9984" width="9" style="89"/>
    <col min="9985" max="9999" width="2.6328125" style="89" customWidth="1"/>
    <col min="10000" max="10069" width="1.453125" style="89" customWidth="1"/>
    <col min="10070" max="10070" width="6.90625" style="89" customWidth="1"/>
    <col min="10071" max="10240" width="9" style="89"/>
    <col min="10241" max="10255" width="2.6328125" style="89" customWidth="1"/>
    <col min="10256" max="10325" width="1.453125" style="89" customWidth="1"/>
    <col min="10326" max="10326" width="6.90625" style="89" customWidth="1"/>
    <col min="10327" max="10496" width="9" style="89"/>
    <col min="10497" max="10511" width="2.6328125" style="89" customWidth="1"/>
    <col min="10512" max="10581" width="1.453125" style="89" customWidth="1"/>
    <col min="10582" max="10582" width="6.90625" style="89" customWidth="1"/>
    <col min="10583" max="10752" width="9" style="89"/>
    <col min="10753" max="10767" width="2.6328125" style="89" customWidth="1"/>
    <col min="10768" max="10837" width="1.453125" style="89" customWidth="1"/>
    <col min="10838" max="10838" width="6.90625" style="89" customWidth="1"/>
    <col min="10839" max="11008" width="9" style="89"/>
    <col min="11009" max="11023" width="2.6328125" style="89" customWidth="1"/>
    <col min="11024" max="11093" width="1.453125" style="89" customWidth="1"/>
    <col min="11094" max="11094" width="6.90625" style="89" customWidth="1"/>
    <col min="11095" max="11264" width="9" style="89"/>
    <col min="11265" max="11279" width="2.6328125" style="89" customWidth="1"/>
    <col min="11280" max="11349" width="1.453125" style="89" customWidth="1"/>
    <col min="11350" max="11350" width="6.90625" style="89" customWidth="1"/>
    <col min="11351" max="11520" width="9" style="89"/>
    <col min="11521" max="11535" width="2.6328125" style="89" customWidth="1"/>
    <col min="11536" max="11605" width="1.453125" style="89" customWidth="1"/>
    <col min="11606" max="11606" width="6.90625" style="89" customWidth="1"/>
    <col min="11607" max="11776" width="9" style="89"/>
    <col min="11777" max="11791" width="2.6328125" style="89" customWidth="1"/>
    <col min="11792" max="11861" width="1.453125" style="89" customWidth="1"/>
    <col min="11862" max="11862" width="6.90625" style="89" customWidth="1"/>
    <col min="11863" max="12032" width="9" style="89"/>
    <col min="12033" max="12047" width="2.6328125" style="89" customWidth="1"/>
    <col min="12048" max="12117" width="1.453125" style="89" customWidth="1"/>
    <col min="12118" max="12118" width="6.90625" style="89" customWidth="1"/>
    <col min="12119" max="12288" width="9" style="89"/>
    <col min="12289" max="12303" width="2.6328125" style="89" customWidth="1"/>
    <col min="12304" max="12373" width="1.453125" style="89" customWidth="1"/>
    <col min="12374" max="12374" width="6.90625" style="89" customWidth="1"/>
    <col min="12375" max="12544" width="9" style="89"/>
    <col min="12545" max="12559" width="2.6328125" style="89" customWidth="1"/>
    <col min="12560" max="12629" width="1.453125" style="89" customWidth="1"/>
    <col min="12630" max="12630" width="6.90625" style="89" customWidth="1"/>
    <col min="12631" max="12800" width="9" style="89"/>
    <col min="12801" max="12815" width="2.6328125" style="89" customWidth="1"/>
    <col min="12816" max="12885" width="1.453125" style="89" customWidth="1"/>
    <col min="12886" max="12886" width="6.90625" style="89" customWidth="1"/>
    <col min="12887" max="13056" width="9" style="89"/>
    <col min="13057" max="13071" width="2.6328125" style="89" customWidth="1"/>
    <col min="13072" max="13141" width="1.453125" style="89" customWidth="1"/>
    <col min="13142" max="13142" width="6.90625" style="89" customWidth="1"/>
    <col min="13143" max="13312" width="9" style="89"/>
    <col min="13313" max="13327" width="2.6328125" style="89" customWidth="1"/>
    <col min="13328" max="13397" width="1.453125" style="89" customWidth="1"/>
    <col min="13398" max="13398" width="6.90625" style="89" customWidth="1"/>
    <col min="13399" max="13568" width="9" style="89"/>
    <col min="13569" max="13583" width="2.6328125" style="89" customWidth="1"/>
    <col min="13584" max="13653" width="1.453125" style="89" customWidth="1"/>
    <col min="13654" max="13654" width="6.90625" style="89" customWidth="1"/>
    <col min="13655" max="13824" width="9" style="89"/>
    <col min="13825" max="13839" width="2.6328125" style="89" customWidth="1"/>
    <col min="13840" max="13909" width="1.453125" style="89" customWidth="1"/>
    <col min="13910" max="13910" width="6.90625" style="89" customWidth="1"/>
    <col min="13911" max="14080" width="9" style="89"/>
    <col min="14081" max="14095" width="2.6328125" style="89" customWidth="1"/>
    <col min="14096" max="14165" width="1.453125" style="89" customWidth="1"/>
    <col min="14166" max="14166" width="6.90625" style="89" customWidth="1"/>
    <col min="14167" max="14336" width="9" style="89"/>
    <col min="14337" max="14351" width="2.6328125" style="89" customWidth="1"/>
    <col min="14352" max="14421" width="1.453125" style="89" customWidth="1"/>
    <col min="14422" max="14422" width="6.90625" style="89" customWidth="1"/>
    <col min="14423" max="14592" width="9" style="89"/>
    <col min="14593" max="14607" width="2.6328125" style="89" customWidth="1"/>
    <col min="14608" max="14677" width="1.453125" style="89" customWidth="1"/>
    <col min="14678" max="14678" width="6.90625" style="89" customWidth="1"/>
    <col min="14679" max="14848" width="9" style="89"/>
    <col min="14849" max="14863" width="2.6328125" style="89" customWidth="1"/>
    <col min="14864" max="14933" width="1.453125" style="89" customWidth="1"/>
    <col min="14934" max="14934" width="6.90625" style="89" customWidth="1"/>
    <col min="14935" max="15104" width="9" style="89"/>
    <col min="15105" max="15119" width="2.6328125" style="89" customWidth="1"/>
    <col min="15120" max="15189" width="1.453125" style="89" customWidth="1"/>
    <col min="15190" max="15190" width="6.90625" style="89" customWidth="1"/>
    <col min="15191" max="15360" width="9" style="89"/>
    <col min="15361" max="15375" width="2.6328125" style="89" customWidth="1"/>
    <col min="15376" max="15445" width="1.453125" style="89" customWidth="1"/>
    <col min="15446" max="15446" width="6.90625" style="89" customWidth="1"/>
    <col min="15447" max="15616" width="9" style="89"/>
    <col min="15617" max="15631" width="2.6328125" style="89" customWidth="1"/>
    <col min="15632" max="15701" width="1.453125" style="89" customWidth="1"/>
    <col min="15702" max="15702" width="6.90625" style="89" customWidth="1"/>
    <col min="15703" max="15872" width="9" style="89"/>
    <col min="15873" max="15887" width="2.6328125" style="89" customWidth="1"/>
    <col min="15888" max="15957" width="1.453125" style="89" customWidth="1"/>
    <col min="15958" max="15958" width="6.90625" style="89" customWidth="1"/>
    <col min="15959" max="16128" width="9" style="89"/>
    <col min="16129" max="16143" width="2.6328125" style="89" customWidth="1"/>
    <col min="16144" max="16213" width="1.453125" style="89" customWidth="1"/>
    <col min="16214" max="16214" width="6.90625" style="89" customWidth="1"/>
    <col min="16215" max="16384" width="9" style="89"/>
  </cols>
  <sheetData>
    <row r="1" spans="1:85" ht="18.75" customHeight="1" x14ac:dyDescent="0.2">
      <c r="A1" s="86" t="s">
        <v>287</v>
      </c>
      <c r="B1" s="85"/>
      <c r="C1" s="85"/>
      <c r="D1" s="85"/>
      <c r="E1" s="87"/>
      <c r="F1" s="85"/>
      <c r="G1" s="88" t="s">
        <v>295</v>
      </c>
      <c r="H1" s="85"/>
      <c r="I1" s="85"/>
      <c r="J1" s="85"/>
      <c r="O1" s="90"/>
      <c r="P1" s="91"/>
      <c r="Q1" s="91"/>
      <c r="R1" s="91"/>
      <c r="S1" s="91"/>
      <c r="T1" s="92"/>
      <c r="U1" s="92"/>
      <c r="W1" s="92"/>
      <c r="X1" s="92"/>
      <c r="Y1" s="92"/>
      <c r="Z1" s="92"/>
      <c r="AA1" s="92"/>
      <c r="AC1" s="92"/>
      <c r="AD1" s="92"/>
      <c r="AE1" s="92"/>
      <c r="AF1" s="92"/>
      <c r="AG1" s="92"/>
      <c r="AI1" s="92"/>
      <c r="AJ1" s="92"/>
      <c r="AK1" s="92"/>
      <c r="AL1" s="92"/>
      <c r="AM1" s="92"/>
      <c r="AO1" s="92"/>
      <c r="AP1" s="92"/>
      <c r="AQ1" s="92"/>
      <c r="AR1" s="92"/>
      <c r="AS1" s="92"/>
      <c r="AU1" s="92"/>
      <c r="AV1" s="92"/>
      <c r="AW1" s="92"/>
      <c r="AX1" s="92"/>
      <c r="AY1" s="92"/>
      <c r="AZ1" s="1097" t="s">
        <v>222</v>
      </c>
      <c r="BA1" s="1098"/>
      <c r="BB1" s="1098"/>
      <c r="BC1" s="1098"/>
      <c r="BD1" s="1098"/>
      <c r="BE1" s="1098"/>
      <c r="BF1" s="1098"/>
      <c r="BG1" s="1098"/>
      <c r="BH1" s="1098"/>
      <c r="BI1" s="1098"/>
      <c r="BJ1" s="1098"/>
      <c r="BK1" s="1098"/>
      <c r="BL1" s="93" t="s">
        <v>223</v>
      </c>
      <c r="BM1" s="1188" t="s">
        <v>262</v>
      </c>
      <c r="BN1" s="1188"/>
      <c r="BO1" s="1188"/>
      <c r="BP1" s="1188"/>
      <c r="BQ1" s="1188"/>
      <c r="BR1" s="1188"/>
      <c r="BS1" s="1188"/>
      <c r="BT1" s="1188"/>
      <c r="BU1" s="1188"/>
      <c r="BV1" s="1188"/>
      <c r="BW1" s="1188"/>
      <c r="BX1" s="1188"/>
      <c r="BY1" s="1188"/>
      <c r="BZ1" s="1188"/>
      <c r="CA1" s="1188"/>
      <c r="CB1" s="1188"/>
      <c r="CC1" s="1188"/>
      <c r="CD1" s="1188"/>
      <c r="CE1" s="1188"/>
      <c r="CF1" s="1188"/>
      <c r="CG1" s="93" t="s">
        <v>296</v>
      </c>
    </row>
    <row r="2" spans="1:85" ht="18.75" customHeight="1" x14ac:dyDescent="0.2">
      <c r="A2" s="94" t="s">
        <v>224</v>
      </c>
      <c r="B2" s="95"/>
      <c r="C2" s="95"/>
      <c r="D2" s="95"/>
      <c r="E2" s="95"/>
      <c r="F2" s="95"/>
      <c r="G2" s="95"/>
      <c r="H2" s="95"/>
      <c r="I2" s="95"/>
      <c r="O2" s="90"/>
      <c r="P2" s="91"/>
      <c r="Q2" s="91"/>
      <c r="R2" s="91"/>
      <c r="S2" s="91"/>
      <c r="T2" s="92"/>
      <c r="U2" s="92"/>
      <c r="W2" s="92"/>
      <c r="X2" s="92"/>
      <c r="Y2" s="92"/>
      <c r="Z2" s="92"/>
      <c r="AA2" s="92"/>
      <c r="AC2" s="92"/>
      <c r="AD2" s="92"/>
      <c r="AE2" s="92"/>
      <c r="AF2" s="92"/>
      <c r="AG2" s="92"/>
      <c r="AI2" s="92"/>
      <c r="AJ2" s="92"/>
      <c r="AK2" s="92"/>
      <c r="AL2" s="92"/>
      <c r="AM2" s="92"/>
      <c r="AO2" s="92"/>
      <c r="AP2" s="92"/>
      <c r="AQ2" s="92"/>
      <c r="AR2" s="92"/>
      <c r="AS2" s="92"/>
      <c r="AU2" s="92"/>
      <c r="AV2" s="92"/>
      <c r="AW2" s="92"/>
      <c r="AX2" s="92"/>
      <c r="AY2" s="92"/>
      <c r="AZ2" s="1097" t="s">
        <v>173</v>
      </c>
      <c r="BA2" s="1098"/>
      <c r="BB2" s="1098"/>
      <c r="BC2" s="1098"/>
      <c r="BD2" s="1098"/>
      <c r="BE2" s="1098"/>
      <c r="BF2" s="1098"/>
      <c r="BG2" s="1098"/>
      <c r="BH2" s="1098"/>
      <c r="BI2" s="1098"/>
      <c r="BJ2" s="1098"/>
      <c r="BK2" s="1098"/>
      <c r="BL2" s="93" t="s">
        <v>223</v>
      </c>
      <c r="BM2" s="1188" t="s">
        <v>265</v>
      </c>
      <c r="BN2" s="1188"/>
      <c r="BO2" s="1188"/>
      <c r="BP2" s="1188"/>
      <c r="BQ2" s="1188"/>
      <c r="BR2" s="1188"/>
      <c r="BS2" s="1188"/>
      <c r="BT2" s="1188"/>
      <c r="BU2" s="1188"/>
      <c r="BV2" s="1188"/>
      <c r="BW2" s="1188"/>
      <c r="BX2" s="1188"/>
      <c r="BY2" s="1188"/>
      <c r="BZ2" s="1188"/>
      <c r="CA2" s="1188"/>
      <c r="CB2" s="1188"/>
      <c r="CC2" s="1188"/>
      <c r="CD2" s="1188"/>
      <c r="CE2" s="1188"/>
      <c r="CF2" s="1188"/>
      <c r="CG2" s="93" t="s">
        <v>220</v>
      </c>
    </row>
    <row r="3" spans="1:85" ht="13.5" customHeight="1" x14ac:dyDescent="0.2">
      <c r="A3" s="144" t="s">
        <v>289</v>
      </c>
      <c r="B3" s="95"/>
      <c r="C3" s="95"/>
      <c r="D3" s="95"/>
      <c r="E3" s="95"/>
      <c r="F3" s="95"/>
      <c r="G3" s="95"/>
      <c r="H3" s="95"/>
      <c r="I3" s="95"/>
      <c r="O3" s="90"/>
      <c r="P3" s="91"/>
      <c r="Q3" s="91"/>
      <c r="R3" s="91"/>
      <c r="S3" s="91"/>
      <c r="T3" s="89"/>
      <c r="U3" s="89"/>
      <c r="W3" s="92"/>
      <c r="X3" s="92"/>
      <c r="Y3" s="92"/>
      <c r="Z3" s="92"/>
      <c r="AA3" s="92"/>
      <c r="AC3" s="92"/>
      <c r="AD3" s="92"/>
      <c r="AE3" s="92"/>
      <c r="AF3" s="92"/>
      <c r="AG3" s="92"/>
      <c r="AI3" s="92"/>
      <c r="AJ3" s="92"/>
      <c r="AK3" s="92"/>
      <c r="AL3" s="92"/>
      <c r="AM3" s="92"/>
      <c r="AO3" s="92"/>
      <c r="AP3" s="92"/>
      <c r="AQ3" s="92"/>
      <c r="AR3" s="92"/>
      <c r="AS3" s="92"/>
      <c r="AU3" s="92"/>
      <c r="AV3" s="92"/>
      <c r="AW3" s="92"/>
      <c r="AX3" s="92"/>
      <c r="AY3" s="92"/>
      <c r="BA3" s="92"/>
      <c r="BB3" s="92"/>
      <c r="BC3" s="92"/>
      <c r="BD3" s="92"/>
      <c r="BE3" s="92"/>
      <c r="BG3" s="92"/>
      <c r="BH3" s="92"/>
      <c r="BI3" s="92"/>
      <c r="BJ3" s="92"/>
      <c r="BK3" s="92"/>
      <c r="BM3" s="92"/>
      <c r="BN3" s="92"/>
      <c r="BO3" s="92"/>
      <c r="BP3" s="92"/>
      <c r="BQ3" s="92"/>
      <c r="BS3" s="96"/>
      <c r="BT3" s="92"/>
      <c r="BU3" s="92"/>
      <c r="BV3" s="92"/>
      <c r="BW3" s="92"/>
      <c r="BX3" s="92"/>
      <c r="BY3" s="92"/>
      <c r="BZ3" s="92"/>
      <c r="CA3" s="92"/>
      <c r="CB3" s="92"/>
      <c r="CC3" s="92"/>
      <c r="CD3" s="92"/>
      <c r="CE3" s="92"/>
      <c r="CF3" s="92"/>
    </row>
    <row r="4" spans="1:85" ht="13.5" customHeight="1" thickBot="1" x14ac:dyDescent="0.25">
      <c r="A4" s="97"/>
      <c r="B4" s="97"/>
      <c r="C4" s="97"/>
      <c r="D4" s="97"/>
      <c r="E4" s="97"/>
      <c r="F4" s="97"/>
      <c r="G4" s="97"/>
      <c r="H4" s="97"/>
      <c r="P4" s="98"/>
      <c r="Q4" s="98"/>
      <c r="R4" s="98"/>
      <c r="S4" s="98"/>
      <c r="T4" s="98"/>
      <c r="X4" s="99"/>
      <c r="Y4" s="99"/>
      <c r="Z4" s="99"/>
      <c r="AD4" s="99"/>
      <c r="AE4" s="99"/>
      <c r="AF4" s="99"/>
      <c r="AJ4" s="99"/>
      <c r="AK4" s="99"/>
      <c r="AL4" s="99"/>
      <c r="AP4" s="99"/>
      <c r="AQ4" s="99"/>
      <c r="AR4" s="99"/>
      <c r="AV4" s="99"/>
      <c r="AW4" s="99"/>
      <c r="AX4" s="99"/>
      <c r="BB4" s="99"/>
      <c r="BC4" s="99"/>
      <c r="BD4" s="99"/>
      <c r="BH4" s="99"/>
      <c r="BI4" s="99"/>
      <c r="BJ4" s="99"/>
      <c r="BM4" s="99"/>
      <c r="BN4" s="99"/>
      <c r="BO4" s="99"/>
      <c r="BQ4" s="1102" t="s">
        <v>226</v>
      </c>
      <c r="BR4" s="1103"/>
      <c r="BS4" s="1103"/>
      <c r="BT4" s="1103"/>
      <c r="BU4" s="1103"/>
      <c r="BV4" s="1104" t="s">
        <v>267</v>
      </c>
      <c r="BW4" s="1104"/>
      <c r="BX4" s="1104"/>
      <c r="BY4" s="1104"/>
      <c r="BZ4" s="1189" t="s">
        <v>271</v>
      </c>
      <c r="CA4" s="1189"/>
      <c r="CB4" s="98" t="s">
        <v>227</v>
      </c>
      <c r="CG4" s="89"/>
    </row>
    <row r="5" spans="1:85" ht="15" customHeight="1" x14ac:dyDescent="0.2">
      <c r="A5" s="1059" t="s">
        <v>186</v>
      </c>
      <c r="B5" s="1060"/>
      <c r="C5" s="1060"/>
      <c r="D5" s="1061"/>
      <c r="E5" s="1068" t="s">
        <v>228</v>
      </c>
      <c r="F5" s="1060"/>
      <c r="G5" s="1060"/>
      <c r="H5" s="1060"/>
      <c r="I5" s="1069"/>
      <c r="J5" s="1077" t="s">
        <v>229</v>
      </c>
      <c r="K5" s="1078"/>
      <c r="L5" s="1078"/>
      <c r="M5" s="1078"/>
      <c r="N5" s="1078"/>
      <c r="O5" s="1079"/>
      <c r="P5" s="1059" t="s">
        <v>230</v>
      </c>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c r="BC5" s="1080"/>
      <c r="BD5" s="1080"/>
      <c r="BE5" s="1080"/>
      <c r="BF5" s="1080"/>
      <c r="BG5" s="1080"/>
      <c r="BH5" s="1080"/>
      <c r="BI5" s="1080"/>
      <c r="BJ5" s="1080"/>
      <c r="BK5" s="1080"/>
      <c r="BL5" s="1080"/>
      <c r="BM5" s="1080"/>
      <c r="BN5" s="1080"/>
      <c r="BO5" s="1080"/>
      <c r="BP5" s="1080"/>
      <c r="BQ5" s="1080"/>
      <c r="BR5" s="1080"/>
      <c r="BS5" s="1080"/>
      <c r="BT5" s="1080"/>
      <c r="BU5" s="1080"/>
      <c r="BV5" s="1080"/>
      <c r="BW5" s="1080"/>
      <c r="BX5" s="1080"/>
      <c r="BY5" s="1080"/>
      <c r="BZ5" s="1080"/>
      <c r="CA5" s="1080"/>
      <c r="CB5" s="1080"/>
      <c r="CC5" s="1080"/>
      <c r="CD5" s="1081" t="s">
        <v>231</v>
      </c>
      <c r="CE5" s="1082"/>
      <c r="CF5" s="1083"/>
      <c r="CG5" s="1084"/>
    </row>
    <row r="6" spans="1:85" ht="15" customHeight="1" x14ac:dyDescent="0.2">
      <c r="A6" s="1062"/>
      <c r="B6" s="1063"/>
      <c r="C6" s="1063"/>
      <c r="D6" s="1064"/>
      <c r="E6" s="1070"/>
      <c r="F6" s="1063"/>
      <c r="G6" s="1063"/>
      <c r="H6" s="1063"/>
      <c r="I6" s="1071"/>
      <c r="J6" s="1093" t="s">
        <v>232</v>
      </c>
      <c r="K6" s="1094"/>
      <c r="L6" s="1094"/>
      <c r="M6" s="1094"/>
      <c r="N6" s="1094"/>
      <c r="O6" s="1095"/>
      <c r="P6" s="1096" t="s">
        <v>233</v>
      </c>
      <c r="Q6" s="1074"/>
      <c r="R6" s="1074"/>
      <c r="S6" s="1074"/>
      <c r="T6" s="1074"/>
      <c r="U6" s="1074"/>
      <c r="V6" s="1074" t="s">
        <v>234</v>
      </c>
      <c r="W6" s="1074"/>
      <c r="X6" s="1074"/>
      <c r="Y6" s="1074"/>
      <c r="Z6" s="1074"/>
      <c r="AA6" s="1074"/>
      <c r="AB6" s="1074" t="s">
        <v>235</v>
      </c>
      <c r="AC6" s="1074"/>
      <c r="AD6" s="1074"/>
      <c r="AE6" s="1074"/>
      <c r="AF6" s="1074"/>
      <c r="AG6" s="1074"/>
      <c r="AH6" s="1074" t="s">
        <v>236</v>
      </c>
      <c r="AI6" s="1074"/>
      <c r="AJ6" s="1074"/>
      <c r="AK6" s="1074"/>
      <c r="AL6" s="1074"/>
      <c r="AM6" s="1074"/>
      <c r="AN6" s="1074" t="s">
        <v>237</v>
      </c>
      <c r="AO6" s="1074"/>
      <c r="AP6" s="1074"/>
      <c r="AQ6" s="1074"/>
      <c r="AR6" s="1074"/>
      <c r="AS6" s="1074"/>
      <c r="AT6" s="1074" t="s">
        <v>238</v>
      </c>
      <c r="AU6" s="1074"/>
      <c r="AV6" s="1074"/>
      <c r="AW6" s="1074"/>
      <c r="AX6" s="1074"/>
      <c r="AY6" s="1074"/>
      <c r="AZ6" s="1074" t="s">
        <v>239</v>
      </c>
      <c r="BA6" s="1074"/>
      <c r="BB6" s="1074"/>
      <c r="BC6" s="1074"/>
      <c r="BD6" s="1074"/>
      <c r="BE6" s="1074"/>
      <c r="BF6" s="1074" t="s">
        <v>240</v>
      </c>
      <c r="BG6" s="1074"/>
      <c r="BH6" s="1074"/>
      <c r="BI6" s="1074"/>
      <c r="BJ6" s="1074"/>
      <c r="BK6" s="1074"/>
      <c r="BL6" s="1074" t="s">
        <v>241</v>
      </c>
      <c r="BM6" s="1074"/>
      <c r="BN6" s="1074"/>
      <c r="BO6" s="1074"/>
      <c r="BP6" s="1074"/>
      <c r="BQ6" s="1074"/>
      <c r="BR6" s="1074" t="s">
        <v>242</v>
      </c>
      <c r="BS6" s="1075"/>
      <c r="BT6" s="1075"/>
      <c r="BU6" s="1075"/>
      <c r="BV6" s="1076"/>
      <c r="BW6" s="1074"/>
      <c r="BX6" s="1074" t="s">
        <v>243</v>
      </c>
      <c r="BY6" s="1075"/>
      <c r="BZ6" s="1075"/>
      <c r="CA6" s="1075"/>
      <c r="CB6" s="1076"/>
      <c r="CC6" s="1074"/>
      <c r="CD6" s="1085"/>
      <c r="CE6" s="1086"/>
      <c r="CF6" s="1087"/>
      <c r="CG6" s="1088"/>
    </row>
    <row r="7" spans="1:85" ht="15" customHeight="1" thickBot="1" x14ac:dyDescent="0.25">
      <c r="A7" s="1065"/>
      <c r="B7" s="1066"/>
      <c r="C7" s="1066"/>
      <c r="D7" s="1067"/>
      <c r="E7" s="1072"/>
      <c r="F7" s="1066"/>
      <c r="G7" s="1066"/>
      <c r="H7" s="1066"/>
      <c r="I7" s="1073"/>
      <c r="J7" s="1105" t="s">
        <v>244</v>
      </c>
      <c r="K7" s="1106"/>
      <c r="L7" s="1106"/>
      <c r="M7" s="1106"/>
      <c r="N7" s="1106"/>
      <c r="O7" s="1107"/>
      <c r="P7" s="1108" t="s">
        <v>245</v>
      </c>
      <c r="Q7" s="1057"/>
      <c r="R7" s="1057"/>
      <c r="S7" s="1058"/>
      <c r="T7" s="1044" t="s">
        <v>219</v>
      </c>
      <c r="U7" s="1045"/>
      <c r="V7" s="1056" t="s">
        <v>245</v>
      </c>
      <c r="W7" s="1057"/>
      <c r="X7" s="1057"/>
      <c r="Y7" s="1058"/>
      <c r="Z7" s="1044" t="s">
        <v>219</v>
      </c>
      <c r="AA7" s="1045"/>
      <c r="AB7" s="1056" t="s">
        <v>245</v>
      </c>
      <c r="AC7" s="1057"/>
      <c r="AD7" s="1057"/>
      <c r="AE7" s="1058"/>
      <c r="AF7" s="1044" t="s">
        <v>219</v>
      </c>
      <c r="AG7" s="1045"/>
      <c r="AH7" s="1056" t="s">
        <v>245</v>
      </c>
      <c r="AI7" s="1057"/>
      <c r="AJ7" s="1057"/>
      <c r="AK7" s="1058"/>
      <c r="AL7" s="1044" t="s">
        <v>219</v>
      </c>
      <c r="AM7" s="1045"/>
      <c r="AN7" s="1056" t="s">
        <v>245</v>
      </c>
      <c r="AO7" s="1057"/>
      <c r="AP7" s="1057"/>
      <c r="AQ7" s="1058"/>
      <c r="AR7" s="1044" t="s">
        <v>219</v>
      </c>
      <c r="AS7" s="1045"/>
      <c r="AT7" s="1056" t="s">
        <v>245</v>
      </c>
      <c r="AU7" s="1057"/>
      <c r="AV7" s="1057"/>
      <c r="AW7" s="1058"/>
      <c r="AX7" s="1044" t="s">
        <v>219</v>
      </c>
      <c r="AY7" s="1045"/>
      <c r="AZ7" s="1056" t="s">
        <v>245</v>
      </c>
      <c r="BA7" s="1057"/>
      <c r="BB7" s="1057"/>
      <c r="BC7" s="1058"/>
      <c r="BD7" s="1044" t="s">
        <v>219</v>
      </c>
      <c r="BE7" s="1045"/>
      <c r="BF7" s="1056" t="s">
        <v>245</v>
      </c>
      <c r="BG7" s="1057"/>
      <c r="BH7" s="1057"/>
      <c r="BI7" s="1058"/>
      <c r="BJ7" s="1044" t="s">
        <v>219</v>
      </c>
      <c r="BK7" s="1045"/>
      <c r="BL7" s="1056" t="s">
        <v>245</v>
      </c>
      <c r="BM7" s="1057"/>
      <c r="BN7" s="1057"/>
      <c r="BO7" s="1058"/>
      <c r="BP7" s="1044" t="s">
        <v>219</v>
      </c>
      <c r="BQ7" s="1045"/>
      <c r="BR7" s="1056" t="s">
        <v>245</v>
      </c>
      <c r="BS7" s="1057"/>
      <c r="BT7" s="1057"/>
      <c r="BU7" s="1058"/>
      <c r="BV7" s="1044" t="s">
        <v>219</v>
      </c>
      <c r="BW7" s="1045"/>
      <c r="BX7" s="1057" t="s">
        <v>245</v>
      </c>
      <c r="BY7" s="1057"/>
      <c r="BZ7" s="1057"/>
      <c r="CA7" s="1058"/>
      <c r="CB7" s="1044" t="s">
        <v>219</v>
      </c>
      <c r="CC7" s="1045"/>
      <c r="CD7" s="1089"/>
      <c r="CE7" s="1090"/>
      <c r="CF7" s="1091"/>
      <c r="CG7" s="1092"/>
    </row>
    <row r="8" spans="1:85" ht="11.15" customHeight="1" x14ac:dyDescent="0.2">
      <c r="A8" s="1172" t="s">
        <v>269</v>
      </c>
      <c r="B8" s="1173"/>
      <c r="C8" s="1173"/>
      <c r="D8" s="1174"/>
      <c r="E8" s="1178" t="s">
        <v>297</v>
      </c>
      <c r="F8" s="1179"/>
      <c r="G8" s="1179"/>
      <c r="H8" s="1179"/>
      <c r="I8" s="1180"/>
      <c r="J8" s="1051" t="s">
        <v>246</v>
      </c>
      <c r="K8" s="1052"/>
      <c r="L8" s="1052"/>
      <c r="M8" s="1052"/>
      <c r="N8" s="1052"/>
      <c r="O8" s="1053"/>
      <c r="P8" s="1184">
        <v>0.8</v>
      </c>
      <c r="Q8" s="1163"/>
      <c r="R8" s="1163"/>
      <c r="S8" s="1164"/>
      <c r="T8" s="1168" t="s">
        <v>271</v>
      </c>
      <c r="U8" s="1186"/>
      <c r="V8" s="1162">
        <v>0.8</v>
      </c>
      <c r="W8" s="1163"/>
      <c r="X8" s="1163"/>
      <c r="Y8" s="1164"/>
      <c r="Z8" s="1168" t="s">
        <v>298</v>
      </c>
      <c r="AA8" s="1169"/>
      <c r="AB8" s="1162">
        <v>0.8</v>
      </c>
      <c r="AC8" s="1163"/>
      <c r="AD8" s="1163"/>
      <c r="AE8" s="1164"/>
      <c r="AF8" s="1168" t="s">
        <v>271</v>
      </c>
      <c r="AG8" s="1169"/>
      <c r="AH8" s="1162">
        <v>0.8</v>
      </c>
      <c r="AI8" s="1163"/>
      <c r="AJ8" s="1163"/>
      <c r="AK8" s="1164"/>
      <c r="AL8" s="1168" t="s">
        <v>271</v>
      </c>
      <c r="AM8" s="1169"/>
      <c r="AN8" s="1162">
        <v>0.8</v>
      </c>
      <c r="AO8" s="1163"/>
      <c r="AP8" s="1163"/>
      <c r="AQ8" s="1164"/>
      <c r="AR8" s="1168" t="s">
        <v>271</v>
      </c>
      <c r="AS8" s="1169"/>
      <c r="AT8" s="1162">
        <v>0.8</v>
      </c>
      <c r="AU8" s="1163"/>
      <c r="AV8" s="1163"/>
      <c r="AW8" s="1164"/>
      <c r="AX8" s="1168" t="s">
        <v>298</v>
      </c>
      <c r="AY8" s="1169"/>
      <c r="AZ8" s="1162">
        <v>0.8</v>
      </c>
      <c r="BA8" s="1163"/>
      <c r="BB8" s="1163"/>
      <c r="BC8" s="1164"/>
      <c r="BD8" s="1168" t="s">
        <v>298</v>
      </c>
      <c r="BE8" s="1169"/>
      <c r="BF8" s="1162">
        <v>0.8</v>
      </c>
      <c r="BG8" s="1163"/>
      <c r="BH8" s="1163"/>
      <c r="BI8" s="1164"/>
      <c r="BJ8" s="1168" t="s">
        <v>298</v>
      </c>
      <c r="BK8" s="1169"/>
      <c r="BL8" s="1162">
        <v>0.8</v>
      </c>
      <c r="BM8" s="1163"/>
      <c r="BN8" s="1163"/>
      <c r="BO8" s="1164"/>
      <c r="BP8" s="1168" t="s">
        <v>271</v>
      </c>
      <c r="BQ8" s="1169"/>
      <c r="BR8" s="1162">
        <v>0.8</v>
      </c>
      <c r="BS8" s="1163"/>
      <c r="BT8" s="1163"/>
      <c r="BU8" s="1164"/>
      <c r="BV8" s="1168" t="s">
        <v>271</v>
      </c>
      <c r="BW8" s="1169"/>
      <c r="BX8" s="1162">
        <v>0.8</v>
      </c>
      <c r="BY8" s="1163"/>
      <c r="BZ8" s="1163"/>
      <c r="CA8" s="1164"/>
      <c r="CB8" s="1168" t="s">
        <v>298</v>
      </c>
      <c r="CC8" s="1169"/>
      <c r="CD8" s="1035"/>
      <c r="CE8" s="1036"/>
      <c r="CF8" s="1036"/>
      <c r="CG8" s="1037"/>
    </row>
    <row r="9" spans="1:85" ht="11.15" customHeight="1" x14ac:dyDescent="0.2">
      <c r="A9" s="1175"/>
      <c r="B9" s="1176"/>
      <c r="C9" s="1176"/>
      <c r="D9" s="1177"/>
      <c r="E9" s="1181"/>
      <c r="F9" s="1182"/>
      <c r="G9" s="1182"/>
      <c r="H9" s="1182"/>
      <c r="I9" s="1183"/>
      <c r="J9" s="123">
        <v>16</v>
      </c>
      <c r="K9" s="101" t="s">
        <v>40</v>
      </c>
      <c r="L9" s="124">
        <v>5</v>
      </c>
      <c r="M9" s="101" t="s">
        <v>36</v>
      </c>
      <c r="N9" s="124">
        <v>14</v>
      </c>
      <c r="O9" s="102" t="s">
        <v>172</v>
      </c>
      <c r="P9" s="1185"/>
      <c r="Q9" s="1166"/>
      <c r="R9" s="1166"/>
      <c r="S9" s="1167"/>
      <c r="T9" s="1170"/>
      <c r="U9" s="1187"/>
      <c r="V9" s="1165"/>
      <c r="W9" s="1166"/>
      <c r="X9" s="1166"/>
      <c r="Y9" s="1167"/>
      <c r="Z9" s="1170"/>
      <c r="AA9" s="1171"/>
      <c r="AB9" s="1165"/>
      <c r="AC9" s="1166"/>
      <c r="AD9" s="1166"/>
      <c r="AE9" s="1167"/>
      <c r="AF9" s="1170"/>
      <c r="AG9" s="1171"/>
      <c r="AH9" s="1165"/>
      <c r="AI9" s="1166"/>
      <c r="AJ9" s="1166"/>
      <c r="AK9" s="1167"/>
      <c r="AL9" s="1170"/>
      <c r="AM9" s="1171"/>
      <c r="AN9" s="1165"/>
      <c r="AO9" s="1166"/>
      <c r="AP9" s="1166"/>
      <c r="AQ9" s="1167"/>
      <c r="AR9" s="1170"/>
      <c r="AS9" s="1171"/>
      <c r="AT9" s="1165"/>
      <c r="AU9" s="1166"/>
      <c r="AV9" s="1166"/>
      <c r="AW9" s="1167"/>
      <c r="AX9" s="1170"/>
      <c r="AY9" s="1171"/>
      <c r="AZ9" s="1165"/>
      <c r="BA9" s="1166"/>
      <c r="BB9" s="1166"/>
      <c r="BC9" s="1167"/>
      <c r="BD9" s="1170"/>
      <c r="BE9" s="1171"/>
      <c r="BF9" s="1165"/>
      <c r="BG9" s="1166"/>
      <c r="BH9" s="1166"/>
      <c r="BI9" s="1167"/>
      <c r="BJ9" s="1170"/>
      <c r="BK9" s="1171"/>
      <c r="BL9" s="1165"/>
      <c r="BM9" s="1166"/>
      <c r="BN9" s="1166"/>
      <c r="BO9" s="1167"/>
      <c r="BP9" s="1170"/>
      <c r="BQ9" s="1171"/>
      <c r="BR9" s="1165"/>
      <c r="BS9" s="1166"/>
      <c r="BT9" s="1166"/>
      <c r="BU9" s="1167"/>
      <c r="BV9" s="1170"/>
      <c r="BW9" s="1171"/>
      <c r="BX9" s="1165"/>
      <c r="BY9" s="1166"/>
      <c r="BZ9" s="1166"/>
      <c r="CA9" s="1167"/>
      <c r="CB9" s="1170"/>
      <c r="CC9" s="1171"/>
      <c r="CD9" s="1038"/>
      <c r="CE9" s="1039"/>
      <c r="CF9" s="1039"/>
      <c r="CG9" s="1040"/>
    </row>
    <row r="10" spans="1:85" ht="11.15" customHeight="1" x14ac:dyDescent="0.2">
      <c r="A10" s="1148" t="s">
        <v>273</v>
      </c>
      <c r="B10" s="1149"/>
      <c r="C10" s="1149"/>
      <c r="D10" s="1150"/>
      <c r="E10" s="1154" t="s">
        <v>274</v>
      </c>
      <c r="F10" s="1155"/>
      <c r="G10" s="1155"/>
      <c r="H10" s="1155"/>
      <c r="I10" s="1156"/>
      <c r="J10" s="1008" t="s">
        <v>246</v>
      </c>
      <c r="K10" s="1009"/>
      <c r="L10" s="1009"/>
      <c r="M10" s="1009"/>
      <c r="N10" s="1009"/>
      <c r="O10" s="1010"/>
      <c r="P10" s="1160">
        <v>0.6</v>
      </c>
      <c r="Q10" s="1143"/>
      <c r="R10" s="1143"/>
      <c r="S10" s="1144"/>
      <c r="T10" s="1109"/>
      <c r="U10" s="1110"/>
      <c r="V10" s="1142">
        <v>0.6</v>
      </c>
      <c r="W10" s="1143"/>
      <c r="X10" s="1143"/>
      <c r="Y10" s="1144"/>
      <c r="Z10" s="1109"/>
      <c r="AA10" s="1110"/>
      <c r="AB10" s="1142">
        <v>0.6</v>
      </c>
      <c r="AC10" s="1143"/>
      <c r="AD10" s="1143"/>
      <c r="AE10" s="1144"/>
      <c r="AF10" s="1109"/>
      <c r="AG10" s="1110"/>
      <c r="AH10" s="1142">
        <v>0.6</v>
      </c>
      <c r="AI10" s="1143"/>
      <c r="AJ10" s="1143"/>
      <c r="AK10" s="1144"/>
      <c r="AL10" s="1109"/>
      <c r="AM10" s="1110"/>
      <c r="AN10" s="1142">
        <v>0.6</v>
      </c>
      <c r="AO10" s="1143"/>
      <c r="AP10" s="1143"/>
      <c r="AQ10" s="1144"/>
      <c r="AR10" s="1109"/>
      <c r="AS10" s="1110"/>
      <c r="AT10" s="1142">
        <v>0.6</v>
      </c>
      <c r="AU10" s="1143"/>
      <c r="AV10" s="1143"/>
      <c r="AW10" s="1144"/>
      <c r="AX10" s="1109"/>
      <c r="AY10" s="1110"/>
      <c r="AZ10" s="1142">
        <v>0.6</v>
      </c>
      <c r="BA10" s="1143"/>
      <c r="BB10" s="1143"/>
      <c r="BC10" s="1144"/>
      <c r="BD10" s="1109"/>
      <c r="BE10" s="1110"/>
      <c r="BF10" s="1142">
        <v>0.6</v>
      </c>
      <c r="BG10" s="1143"/>
      <c r="BH10" s="1143"/>
      <c r="BI10" s="1144"/>
      <c r="BJ10" s="1109"/>
      <c r="BK10" s="1110"/>
      <c r="BL10" s="1142">
        <v>0.6</v>
      </c>
      <c r="BM10" s="1143"/>
      <c r="BN10" s="1143"/>
      <c r="BO10" s="1144"/>
      <c r="BP10" s="1109"/>
      <c r="BQ10" s="1110"/>
      <c r="BR10" s="1142">
        <v>0.6</v>
      </c>
      <c r="BS10" s="1143"/>
      <c r="BT10" s="1143"/>
      <c r="BU10" s="1144"/>
      <c r="BV10" s="1109"/>
      <c r="BW10" s="1110"/>
      <c r="BX10" s="1142">
        <v>0.6</v>
      </c>
      <c r="BY10" s="1143"/>
      <c r="BZ10" s="1143"/>
      <c r="CA10" s="1144"/>
      <c r="CB10" s="1109"/>
      <c r="CC10" s="1138"/>
      <c r="CD10" s="1038"/>
      <c r="CE10" s="1039"/>
      <c r="CF10" s="1039"/>
      <c r="CG10" s="1040"/>
    </row>
    <row r="11" spans="1:85" ht="11.15" customHeight="1" x14ac:dyDescent="0.2">
      <c r="A11" s="1151"/>
      <c r="B11" s="1152"/>
      <c r="C11" s="1152"/>
      <c r="D11" s="1153"/>
      <c r="E11" s="1157"/>
      <c r="F11" s="1158"/>
      <c r="G11" s="1158"/>
      <c r="H11" s="1158"/>
      <c r="I11" s="1159"/>
      <c r="J11" s="100"/>
      <c r="K11" s="101" t="s">
        <v>40</v>
      </c>
      <c r="L11" s="101"/>
      <c r="M11" s="101" t="s">
        <v>36</v>
      </c>
      <c r="N11" s="101"/>
      <c r="O11" s="102" t="s">
        <v>172</v>
      </c>
      <c r="P11" s="1161"/>
      <c r="Q11" s="1146"/>
      <c r="R11" s="1146"/>
      <c r="S11" s="1147"/>
      <c r="T11" s="1111"/>
      <c r="U11" s="1112"/>
      <c r="V11" s="1145"/>
      <c r="W11" s="1146"/>
      <c r="X11" s="1146"/>
      <c r="Y11" s="1147"/>
      <c r="Z11" s="1111"/>
      <c r="AA11" s="1112"/>
      <c r="AB11" s="1145"/>
      <c r="AC11" s="1146"/>
      <c r="AD11" s="1146"/>
      <c r="AE11" s="1147"/>
      <c r="AF11" s="1111"/>
      <c r="AG11" s="1112"/>
      <c r="AH11" s="1145"/>
      <c r="AI11" s="1146"/>
      <c r="AJ11" s="1146"/>
      <c r="AK11" s="1147"/>
      <c r="AL11" s="1111"/>
      <c r="AM11" s="1112"/>
      <c r="AN11" s="1145"/>
      <c r="AO11" s="1146"/>
      <c r="AP11" s="1146"/>
      <c r="AQ11" s="1147"/>
      <c r="AR11" s="1111"/>
      <c r="AS11" s="1112"/>
      <c r="AT11" s="1145"/>
      <c r="AU11" s="1146"/>
      <c r="AV11" s="1146"/>
      <c r="AW11" s="1147"/>
      <c r="AX11" s="1111"/>
      <c r="AY11" s="1112"/>
      <c r="AZ11" s="1145"/>
      <c r="BA11" s="1146"/>
      <c r="BB11" s="1146"/>
      <c r="BC11" s="1147"/>
      <c r="BD11" s="1111"/>
      <c r="BE11" s="1112"/>
      <c r="BF11" s="1145"/>
      <c r="BG11" s="1146"/>
      <c r="BH11" s="1146"/>
      <c r="BI11" s="1147"/>
      <c r="BJ11" s="1111"/>
      <c r="BK11" s="1112"/>
      <c r="BL11" s="1145"/>
      <c r="BM11" s="1146"/>
      <c r="BN11" s="1146"/>
      <c r="BO11" s="1147"/>
      <c r="BP11" s="1111"/>
      <c r="BQ11" s="1112"/>
      <c r="BR11" s="1145"/>
      <c r="BS11" s="1146"/>
      <c r="BT11" s="1146"/>
      <c r="BU11" s="1147"/>
      <c r="BV11" s="1111"/>
      <c r="BW11" s="1112"/>
      <c r="BX11" s="1145"/>
      <c r="BY11" s="1146"/>
      <c r="BZ11" s="1146"/>
      <c r="CA11" s="1147"/>
      <c r="CB11" s="1111"/>
      <c r="CC11" s="1139"/>
      <c r="CD11" s="1038"/>
      <c r="CE11" s="1039"/>
      <c r="CF11" s="1039"/>
      <c r="CG11" s="1040"/>
    </row>
    <row r="12" spans="1:85" ht="11.15" customHeight="1" x14ac:dyDescent="0.2">
      <c r="A12" s="1013"/>
      <c r="B12" s="1014"/>
      <c r="C12" s="1014"/>
      <c r="D12" s="1015"/>
      <c r="E12" s="1019"/>
      <c r="F12" s="1014"/>
      <c r="G12" s="1014"/>
      <c r="H12" s="1014"/>
      <c r="I12" s="1020"/>
      <c r="J12" s="1008" t="s">
        <v>246</v>
      </c>
      <c r="K12" s="1009"/>
      <c r="L12" s="1009"/>
      <c r="M12" s="1009"/>
      <c r="N12" s="1009"/>
      <c r="O12" s="1010"/>
      <c r="P12" s="1140"/>
      <c r="Q12" s="1114"/>
      <c r="R12" s="1114"/>
      <c r="S12" s="1115"/>
      <c r="T12" s="1109"/>
      <c r="U12" s="1110"/>
      <c r="V12" s="1113"/>
      <c r="W12" s="1114"/>
      <c r="X12" s="1114"/>
      <c r="Y12" s="1115"/>
      <c r="Z12" s="1109"/>
      <c r="AA12" s="1110"/>
      <c r="AB12" s="1113"/>
      <c r="AC12" s="1114"/>
      <c r="AD12" s="1114"/>
      <c r="AE12" s="1115"/>
      <c r="AF12" s="1109"/>
      <c r="AG12" s="1110"/>
      <c r="AH12" s="1113"/>
      <c r="AI12" s="1114"/>
      <c r="AJ12" s="1114"/>
      <c r="AK12" s="1115"/>
      <c r="AL12" s="1109"/>
      <c r="AM12" s="1110"/>
      <c r="AN12" s="1113"/>
      <c r="AO12" s="1114"/>
      <c r="AP12" s="1114"/>
      <c r="AQ12" s="1115"/>
      <c r="AR12" s="1109"/>
      <c r="AS12" s="1110"/>
      <c r="AT12" s="1113"/>
      <c r="AU12" s="1114"/>
      <c r="AV12" s="1114"/>
      <c r="AW12" s="1115"/>
      <c r="AX12" s="1109"/>
      <c r="AY12" s="1110"/>
      <c r="AZ12" s="1113"/>
      <c r="BA12" s="1114"/>
      <c r="BB12" s="1114"/>
      <c r="BC12" s="1115"/>
      <c r="BD12" s="1109"/>
      <c r="BE12" s="1110"/>
      <c r="BF12" s="1113"/>
      <c r="BG12" s="1114"/>
      <c r="BH12" s="1114"/>
      <c r="BI12" s="1115"/>
      <c r="BJ12" s="1109"/>
      <c r="BK12" s="1110"/>
      <c r="BL12" s="1113"/>
      <c r="BM12" s="1114"/>
      <c r="BN12" s="1114"/>
      <c r="BO12" s="1115"/>
      <c r="BP12" s="1109"/>
      <c r="BQ12" s="1110"/>
      <c r="BR12" s="1113"/>
      <c r="BS12" s="1114"/>
      <c r="BT12" s="1114"/>
      <c r="BU12" s="1115"/>
      <c r="BV12" s="1109"/>
      <c r="BW12" s="1110"/>
      <c r="BX12" s="1114"/>
      <c r="BY12" s="1114"/>
      <c r="BZ12" s="1114"/>
      <c r="CA12" s="1115"/>
      <c r="CB12" s="1109"/>
      <c r="CC12" s="1138"/>
      <c r="CD12" s="1038"/>
      <c r="CE12" s="1039"/>
      <c r="CF12" s="1039"/>
      <c r="CG12" s="1040"/>
    </row>
    <row r="13" spans="1:85" ht="11.15" customHeight="1" x14ac:dyDescent="0.2">
      <c r="A13" s="1016"/>
      <c r="B13" s="1017"/>
      <c r="C13" s="1017"/>
      <c r="D13" s="1018"/>
      <c r="E13" s="1021"/>
      <c r="F13" s="1017"/>
      <c r="G13" s="1017"/>
      <c r="H13" s="1017"/>
      <c r="I13" s="1022"/>
      <c r="J13" s="100"/>
      <c r="K13" s="101" t="s">
        <v>40</v>
      </c>
      <c r="L13" s="101"/>
      <c r="M13" s="101" t="s">
        <v>36</v>
      </c>
      <c r="N13" s="101"/>
      <c r="O13" s="102" t="s">
        <v>172</v>
      </c>
      <c r="P13" s="1141"/>
      <c r="Q13" s="1117"/>
      <c r="R13" s="1117"/>
      <c r="S13" s="1118"/>
      <c r="T13" s="1111"/>
      <c r="U13" s="1112"/>
      <c r="V13" s="1116"/>
      <c r="W13" s="1117"/>
      <c r="X13" s="1117"/>
      <c r="Y13" s="1118"/>
      <c r="Z13" s="1111"/>
      <c r="AA13" s="1112"/>
      <c r="AB13" s="1116"/>
      <c r="AC13" s="1117"/>
      <c r="AD13" s="1117"/>
      <c r="AE13" s="1118"/>
      <c r="AF13" s="1111"/>
      <c r="AG13" s="1112"/>
      <c r="AH13" s="1116"/>
      <c r="AI13" s="1117"/>
      <c r="AJ13" s="1117"/>
      <c r="AK13" s="1118"/>
      <c r="AL13" s="1111"/>
      <c r="AM13" s="1112"/>
      <c r="AN13" s="1116"/>
      <c r="AO13" s="1117"/>
      <c r="AP13" s="1117"/>
      <c r="AQ13" s="1118"/>
      <c r="AR13" s="1111"/>
      <c r="AS13" s="1112"/>
      <c r="AT13" s="1116"/>
      <c r="AU13" s="1117"/>
      <c r="AV13" s="1117"/>
      <c r="AW13" s="1118"/>
      <c r="AX13" s="1111"/>
      <c r="AY13" s="1112"/>
      <c r="AZ13" s="1116"/>
      <c r="BA13" s="1117"/>
      <c r="BB13" s="1117"/>
      <c r="BC13" s="1118"/>
      <c r="BD13" s="1111"/>
      <c r="BE13" s="1112"/>
      <c r="BF13" s="1116"/>
      <c r="BG13" s="1117"/>
      <c r="BH13" s="1117"/>
      <c r="BI13" s="1118"/>
      <c r="BJ13" s="1111"/>
      <c r="BK13" s="1112"/>
      <c r="BL13" s="1116"/>
      <c r="BM13" s="1117"/>
      <c r="BN13" s="1117"/>
      <c r="BO13" s="1118"/>
      <c r="BP13" s="1111"/>
      <c r="BQ13" s="1112"/>
      <c r="BR13" s="1116"/>
      <c r="BS13" s="1117"/>
      <c r="BT13" s="1117"/>
      <c r="BU13" s="1118"/>
      <c r="BV13" s="1111"/>
      <c r="BW13" s="1112"/>
      <c r="BX13" s="1117"/>
      <c r="BY13" s="1117"/>
      <c r="BZ13" s="1117"/>
      <c r="CA13" s="1118"/>
      <c r="CB13" s="1111"/>
      <c r="CC13" s="1139"/>
      <c r="CD13" s="1038"/>
      <c r="CE13" s="1039"/>
      <c r="CF13" s="1039"/>
      <c r="CG13" s="1040"/>
    </row>
    <row r="14" spans="1:85" ht="11.15" customHeight="1" x14ac:dyDescent="0.2">
      <c r="A14" s="1013"/>
      <c r="B14" s="1014"/>
      <c r="C14" s="1014"/>
      <c r="D14" s="1015"/>
      <c r="E14" s="1019"/>
      <c r="F14" s="1014"/>
      <c r="G14" s="1014"/>
      <c r="H14" s="1014"/>
      <c r="I14" s="1020"/>
      <c r="J14" s="1008" t="s">
        <v>246</v>
      </c>
      <c r="K14" s="1009"/>
      <c r="L14" s="1009"/>
      <c r="M14" s="1009"/>
      <c r="N14" s="1009"/>
      <c r="O14" s="1010"/>
      <c r="P14" s="1140"/>
      <c r="Q14" s="1114"/>
      <c r="R14" s="1114"/>
      <c r="S14" s="1115"/>
      <c r="T14" s="1109"/>
      <c r="U14" s="1110"/>
      <c r="V14" s="1113"/>
      <c r="W14" s="1114"/>
      <c r="X14" s="1114"/>
      <c r="Y14" s="1115"/>
      <c r="Z14" s="1109"/>
      <c r="AA14" s="1110"/>
      <c r="AB14" s="1113"/>
      <c r="AC14" s="1114"/>
      <c r="AD14" s="1114"/>
      <c r="AE14" s="1115"/>
      <c r="AF14" s="1109"/>
      <c r="AG14" s="1110"/>
      <c r="AH14" s="1113"/>
      <c r="AI14" s="1114"/>
      <c r="AJ14" s="1114"/>
      <c r="AK14" s="1115"/>
      <c r="AL14" s="1109"/>
      <c r="AM14" s="1110"/>
      <c r="AN14" s="1113"/>
      <c r="AO14" s="1114"/>
      <c r="AP14" s="1114"/>
      <c r="AQ14" s="1115"/>
      <c r="AR14" s="1109"/>
      <c r="AS14" s="1110"/>
      <c r="AT14" s="1113"/>
      <c r="AU14" s="1114"/>
      <c r="AV14" s="1114"/>
      <c r="AW14" s="1115"/>
      <c r="AX14" s="1109"/>
      <c r="AY14" s="1110"/>
      <c r="AZ14" s="1113"/>
      <c r="BA14" s="1114"/>
      <c r="BB14" s="1114"/>
      <c r="BC14" s="1115"/>
      <c r="BD14" s="1109"/>
      <c r="BE14" s="1110"/>
      <c r="BF14" s="1113"/>
      <c r="BG14" s="1114"/>
      <c r="BH14" s="1114"/>
      <c r="BI14" s="1115"/>
      <c r="BJ14" s="1109"/>
      <c r="BK14" s="1110"/>
      <c r="BL14" s="1113"/>
      <c r="BM14" s="1114"/>
      <c r="BN14" s="1114"/>
      <c r="BO14" s="1115"/>
      <c r="BP14" s="1109"/>
      <c r="BQ14" s="1110"/>
      <c r="BR14" s="1113"/>
      <c r="BS14" s="1114"/>
      <c r="BT14" s="1114"/>
      <c r="BU14" s="1115"/>
      <c r="BV14" s="1109"/>
      <c r="BW14" s="1110"/>
      <c r="BX14" s="1114"/>
      <c r="BY14" s="1114"/>
      <c r="BZ14" s="1114"/>
      <c r="CA14" s="1115"/>
      <c r="CB14" s="1109"/>
      <c r="CC14" s="1138"/>
      <c r="CD14" s="1038"/>
      <c r="CE14" s="1039"/>
      <c r="CF14" s="1039"/>
      <c r="CG14" s="1040"/>
    </row>
    <row r="15" spans="1:85" ht="11.15" customHeight="1" x14ac:dyDescent="0.2">
      <c r="A15" s="1016"/>
      <c r="B15" s="1017"/>
      <c r="C15" s="1017"/>
      <c r="D15" s="1018"/>
      <c r="E15" s="1021"/>
      <c r="F15" s="1017"/>
      <c r="G15" s="1017"/>
      <c r="H15" s="1017"/>
      <c r="I15" s="1022"/>
      <c r="J15" s="100"/>
      <c r="K15" s="101" t="s">
        <v>40</v>
      </c>
      <c r="L15" s="101"/>
      <c r="M15" s="101" t="s">
        <v>36</v>
      </c>
      <c r="N15" s="101"/>
      <c r="O15" s="102" t="s">
        <v>172</v>
      </c>
      <c r="P15" s="1141"/>
      <c r="Q15" s="1117"/>
      <c r="R15" s="1117"/>
      <c r="S15" s="1118"/>
      <c r="T15" s="1111"/>
      <c r="U15" s="1112"/>
      <c r="V15" s="1116"/>
      <c r="W15" s="1117"/>
      <c r="X15" s="1117"/>
      <c r="Y15" s="1118"/>
      <c r="Z15" s="1111"/>
      <c r="AA15" s="1112"/>
      <c r="AB15" s="1116"/>
      <c r="AC15" s="1117"/>
      <c r="AD15" s="1117"/>
      <c r="AE15" s="1118"/>
      <c r="AF15" s="1111"/>
      <c r="AG15" s="1112"/>
      <c r="AH15" s="1116"/>
      <c r="AI15" s="1117"/>
      <c r="AJ15" s="1117"/>
      <c r="AK15" s="1118"/>
      <c r="AL15" s="1111"/>
      <c r="AM15" s="1112"/>
      <c r="AN15" s="1116"/>
      <c r="AO15" s="1117"/>
      <c r="AP15" s="1117"/>
      <c r="AQ15" s="1118"/>
      <c r="AR15" s="1111"/>
      <c r="AS15" s="1112"/>
      <c r="AT15" s="1116"/>
      <c r="AU15" s="1117"/>
      <c r="AV15" s="1117"/>
      <c r="AW15" s="1118"/>
      <c r="AX15" s="1111"/>
      <c r="AY15" s="1112"/>
      <c r="AZ15" s="1116"/>
      <c r="BA15" s="1117"/>
      <c r="BB15" s="1117"/>
      <c r="BC15" s="1118"/>
      <c r="BD15" s="1111"/>
      <c r="BE15" s="1112"/>
      <c r="BF15" s="1116"/>
      <c r="BG15" s="1117"/>
      <c r="BH15" s="1117"/>
      <c r="BI15" s="1118"/>
      <c r="BJ15" s="1111"/>
      <c r="BK15" s="1112"/>
      <c r="BL15" s="1116"/>
      <c r="BM15" s="1117"/>
      <c r="BN15" s="1117"/>
      <c r="BO15" s="1118"/>
      <c r="BP15" s="1111"/>
      <c r="BQ15" s="1112"/>
      <c r="BR15" s="1116"/>
      <c r="BS15" s="1117"/>
      <c r="BT15" s="1117"/>
      <c r="BU15" s="1118"/>
      <c r="BV15" s="1111"/>
      <c r="BW15" s="1112"/>
      <c r="BX15" s="1117"/>
      <c r="BY15" s="1117"/>
      <c r="BZ15" s="1117"/>
      <c r="CA15" s="1118"/>
      <c r="CB15" s="1111"/>
      <c r="CC15" s="1139"/>
      <c r="CD15" s="1038"/>
      <c r="CE15" s="1039"/>
      <c r="CF15" s="1039"/>
      <c r="CG15" s="1040"/>
    </row>
    <row r="16" spans="1:85" ht="11.15" customHeight="1" x14ac:dyDescent="0.2">
      <c r="A16" s="1013"/>
      <c r="B16" s="1014"/>
      <c r="C16" s="1014"/>
      <c r="D16" s="1015"/>
      <c r="E16" s="1019"/>
      <c r="F16" s="1014"/>
      <c r="G16" s="1014"/>
      <c r="H16" s="1014"/>
      <c r="I16" s="1020"/>
      <c r="J16" s="1008" t="s">
        <v>246</v>
      </c>
      <c r="K16" s="1009"/>
      <c r="L16" s="1009"/>
      <c r="M16" s="1009"/>
      <c r="N16" s="1009"/>
      <c r="O16" s="1010"/>
      <c r="P16" s="1140"/>
      <c r="Q16" s="1114"/>
      <c r="R16" s="1114"/>
      <c r="S16" s="1115"/>
      <c r="T16" s="1109"/>
      <c r="U16" s="1110"/>
      <c r="V16" s="1113"/>
      <c r="W16" s="1114"/>
      <c r="X16" s="1114"/>
      <c r="Y16" s="1115"/>
      <c r="Z16" s="1109"/>
      <c r="AA16" s="1110"/>
      <c r="AB16" s="1113"/>
      <c r="AC16" s="1114"/>
      <c r="AD16" s="1114"/>
      <c r="AE16" s="1115"/>
      <c r="AF16" s="1109"/>
      <c r="AG16" s="1110"/>
      <c r="AH16" s="1113"/>
      <c r="AI16" s="1114"/>
      <c r="AJ16" s="1114"/>
      <c r="AK16" s="1115"/>
      <c r="AL16" s="1109"/>
      <c r="AM16" s="1110"/>
      <c r="AN16" s="1113"/>
      <c r="AO16" s="1114"/>
      <c r="AP16" s="1114"/>
      <c r="AQ16" s="1115"/>
      <c r="AR16" s="1109"/>
      <c r="AS16" s="1110"/>
      <c r="AT16" s="1113"/>
      <c r="AU16" s="1114"/>
      <c r="AV16" s="1114"/>
      <c r="AW16" s="1115"/>
      <c r="AX16" s="1109"/>
      <c r="AY16" s="1110"/>
      <c r="AZ16" s="1113"/>
      <c r="BA16" s="1114"/>
      <c r="BB16" s="1114"/>
      <c r="BC16" s="1115"/>
      <c r="BD16" s="1109"/>
      <c r="BE16" s="1110"/>
      <c r="BF16" s="1113"/>
      <c r="BG16" s="1114"/>
      <c r="BH16" s="1114"/>
      <c r="BI16" s="1115"/>
      <c r="BJ16" s="1109"/>
      <c r="BK16" s="1110"/>
      <c r="BL16" s="1113"/>
      <c r="BM16" s="1114"/>
      <c r="BN16" s="1114"/>
      <c r="BO16" s="1115"/>
      <c r="BP16" s="1109"/>
      <c r="BQ16" s="1110"/>
      <c r="BR16" s="1113"/>
      <c r="BS16" s="1114"/>
      <c r="BT16" s="1114"/>
      <c r="BU16" s="1115"/>
      <c r="BV16" s="1109"/>
      <c r="BW16" s="1110"/>
      <c r="BX16" s="1114"/>
      <c r="BY16" s="1114"/>
      <c r="BZ16" s="1114"/>
      <c r="CA16" s="1115"/>
      <c r="CB16" s="1109"/>
      <c r="CC16" s="1138"/>
      <c r="CD16" s="1038"/>
      <c r="CE16" s="1039"/>
      <c r="CF16" s="1039"/>
      <c r="CG16" s="1040"/>
    </row>
    <row r="17" spans="1:85" ht="11.15" customHeight="1" x14ac:dyDescent="0.2">
      <c r="A17" s="1016"/>
      <c r="B17" s="1017"/>
      <c r="C17" s="1017"/>
      <c r="D17" s="1018"/>
      <c r="E17" s="1021"/>
      <c r="F17" s="1017"/>
      <c r="G17" s="1017"/>
      <c r="H17" s="1017"/>
      <c r="I17" s="1022"/>
      <c r="J17" s="100"/>
      <c r="K17" s="101" t="s">
        <v>40</v>
      </c>
      <c r="L17" s="101"/>
      <c r="M17" s="101" t="s">
        <v>36</v>
      </c>
      <c r="N17" s="101"/>
      <c r="O17" s="102" t="s">
        <v>172</v>
      </c>
      <c r="P17" s="1141"/>
      <c r="Q17" s="1117"/>
      <c r="R17" s="1117"/>
      <c r="S17" s="1118"/>
      <c r="T17" s="1111"/>
      <c r="U17" s="1112"/>
      <c r="V17" s="1116"/>
      <c r="W17" s="1117"/>
      <c r="X17" s="1117"/>
      <c r="Y17" s="1118"/>
      <c r="Z17" s="1111"/>
      <c r="AA17" s="1112"/>
      <c r="AB17" s="1116"/>
      <c r="AC17" s="1117"/>
      <c r="AD17" s="1117"/>
      <c r="AE17" s="1118"/>
      <c r="AF17" s="1111"/>
      <c r="AG17" s="1112"/>
      <c r="AH17" s="1116"/>
      <c r="AI17" s="1117"/>
      <c r="AJ17" s="1117"/>
      <c r="AK17" s="1118"/>
      <c r="AL17" s="1111"/>
      <c r="AM17" s="1112"/>
      <c r="AN17" s="1116"/>
      <c r="AO17" s="1117"/>
      <c r="AP17" s="1117"/>
      <c r="AQ17" s="1118"/>
      <c r="AR17" s="1111"/>
      <c r="AS17" s="1112"/>
      <c r="AT17" s="1116"/>
      <c r="AU17" s="1117"/>
      <c r="AV17" s="1117"/>
      <c r="AW17" s="1118"/>
      <c r="AX17" s="1111"/>
      <c r="AY17" s="1112"/>
      <c r="AZ17" s="1116"/>
      <c r="BA17" s="1117"/>
      <c r="BB17" s="1117"/>
      <c r="BC17" s="1118"/>
      <c r="BD17" s="1111"/>
      <c r="BE17" s="1112"/>
      <c r="BF17" s="1116"/>
      <c r="BG17" s="1117"/>
      <c r="BH17" s="1117"/>
      <c r="BI17" s="1118"/>
      <c r="BJ17" s="1111"/>
      <c r="BK17" s="1112"/>
      <c r="BL17" s="1116"/>
      <c r="BM17" s="1117"/>
      <c r="BN17" s="1117"/>
      <c r="BO17" s="1118"/>
      <c r="BP17" s="1111"/>
      <c r="BQ17" s="1112"/>
      <c r="BR17" s="1116"/>
      <c r="BS17" s="1117"/>
      <c r="BT17" s="1117"/>
      <c r="BU17" s="1118"/>
      <c r="BV17" s="1111"/>
      <c r="BW17" s="1112"/>
      <c r="BX17" s="1117"/>
      <c r="BY17" s="1117"/>
      <c r="BZ17" s="1117"/>
      <c r="CA17" s="1118"/>
      <c r="CB17" s="1111"/>
      <c r="CC17" s="1139"/>
      <c r="CD17" s="1038"/>
      <c r="CE17" s="1039"/>
      <c r="CF17" s="1039"/>
      <c r="CG17" s="1040"/>
    </row>
    <row r="18" spans="1:85" ht="11.15" customHeight="1" x14ac:dyDescent="0.2">
      <c r="A18" s="1013"/>
      <c r="B18" s="1014"/>
      <c r="C18" s="1014"/>
      <c r="D18" s="1015"/>
      <c r="E18" s="1019"/>
      <c r="F18" s="1014"/>
      <c r="G18" s="1014"/>
      <c r="H18" s="1014"/>
      <c r="I18" s="1020"/>
      <c r="J18" s="1008" t="s">
        <v>246</v>
      </c>
      <c r="K18" s="1009"/>
      <c r="L18" s="1009"/>
      <c r="M18" s="1009"/>
      <c r="N18" s="1009"/>
      <c r="O18" s="1010"/>
      <c r="P18" s="1140"/>
      <c r="Q18" s="1114"/>
      <c r="R18" s="1114"/>
      <c r="S18" s="1115"/>
      <c r="T18" s="1109"/>
      <c r="U18" s="1110"/>
      <c r="V18" s="1113"/>
      <c r="W18" s="1114"/>
      <c r="X18" s="1114"/>
      <c r="Y18" s="1115"/>
      <c r="Z18" s="1109"/>
      <c r="AA18" s="1110"/>
      <c r="AB18" s="1113"/>
      <c r="AC18" s="1114"/>
      <c r="AD18" s="1114"/>
      <c r="AE18" s="1115"/>
      <c r="AF18" s="1109"/>
      <c r="AG18" s="1110"/>
      <c r="AH18" s="1113"/>
      <c r="AI18" s="1114"/>
      <c r="AJ18" s="1114"/>
      <c r="AK18" s="1115"/>
      <c r="AL18" s="1109"/>
      <c r="AM18" s="1110"/>
      <c r="AN18" s="1113"/>
      <c r="AO18" s="1114"/>
      <c r="AP18" s="1114"/>
      <c r="AQ18" s="1115"/>
      <c r="AR18" s="1109"/>
      <c r="AS18" s="1110"/>
      <c r="AT18" s="1113"/>
      <c r="AU18" s="1114"/>
      <c r="AV18" s="1114"/>
      <c r="AW18" s="1115"/>
      <c r="AX18" s="1109"/>
      <c r="AY18" s="1110"/>
      <c r="AZ18" s="1113"/>
      <c r="BA18" s="1114"/>
      <c r="BB18" s="1114"/>
      <c r="BC18" s="1115"/>
      <c r="BD18" s="1109"/>
      <c r="BE18" s="1110"/>
      <c r="BF18" s="1113"/>
      <c r="BG18" s="1114"/>
      <c r="BH18" s="1114"/>
      <c r="BI18" s="1115"/>
      <c r="BJ18" s="1109"/>
      <c r="BK18" s="1110"/>
      <c r="BL18" s="1113"/>
      <c r="BM18" s="1114"/>
      <c r="BN18" s="1114"/>
      <c r="BO18" s="1115"/>
      <c r="BP18" s="1109"/>
      <c r="BQ18" s="1110"/>
      <c r="BR18" s="1113"/>
      <c r="BS18" s="1114"/>
      <c r="BT18" s="1114"/>
      <c r="BU18" s="1115"/>
      <c r="BV18" s="1109"/>
      <c r="BW18" s="1110"/>
      <c r="BX18" s="1114"/>
      <c r="BY18" s="1114"/>
      <c r="BZ18" s="1114"/>
      <c r="CA18" s="1115"/>
      <c r="CB18" s="1109"/>
      <c r="CC18" s="1138"/>
      <c r="CD18" s="1038"/>
      <c r="CE18" s="1039"/>
      <c r="CF18" s="1039"/>
      <c r="CG18" s="1040"/>
    </row>
    <row r="19" spans="1:85" ht="11.15" customHeight="1" x14ac:dyDescent="0.2">
      <c r="A19" s="1016"/>
      <c r="B19" s="1017"/>
      <c r="C19" s="1017"/>
      <c r="D19" s="1018"/>
      <c r="E19" s="1021"/>
      <c r="F19" s="1017"/>
      <c r="G19" s="1017"/>
      <c r="H19" s="1017"/>
      <c r="I19" s="1022"/>
      <c r="J19" s="100"/>
      <c r="K19" s="101" t="s">
        <v>40</v>
      </c>
      <c r="L19" s="101"/>
      <c r="M19" s="101" t="s">
        <v>36</v>
      </c>
      <c r="N19" s="101"/>
      <c r="O19" s="102" t="s">
        <v>172</v>
      </c>
      <c r="P19" s="1141"/>
      <c r="Q19" s="1117"/>
      <c r="R19" s="1117"/>
      <c r="S19" s="1118"/>
      <c r="T19" s="1111"/>
      <c r="U19" s="1112"/>
      <c r="V19" s="1116"/>
      <c r="W19" s="1117"/>
      <c r="X19" s="1117"/>
      <c r="Y19" s="1118"/>
      <c r="Z19" s="1111"/>
      <c r="AA19" s="1112"/>
      <c r="AB19" s="1116"/>
      <c r="AC19" s="1117"/>
      <c r="AD19" s="1117"/>
      <c r="AE19" s="1118"/>
      <c r="AF19" s="1111"/>
      <c r="AG19" s="1112"/>
      <c r="AH19" s="1116"/>
      <c r="AI19" s="1117"/>
      <c r="AJ19" s="1117"/>
      <c r="AK19" s="1118"/>
      <c r="AL19" s="1111"/>
      <c r="AM19" s="1112"/>
      <c r="AN19" s="1116"/>
      <c r="AO19" s="1117"/>
      <c r="AP19" s="1117"/>
      <c r="AQ19" s="1118"/>
      <c r="AR19" s="1111"/>
      <c r="AS19" s="1112"/>
      <c r="AT19" s="1116"/>
      <c r="AU19" s="1117"/>
      <c r="AV19" s="1117"/>
      <c r="AW19" s="1118"/>
      <c r="AX19" s="1111"/>
      <c r="AY19" s="1112"/>
      <c r="AZ19" s="1116"/>
      <c r="BA19" s="1117"/>
      <c r="BB19" s="1117"/>
      <c r="BC19" s="1118"/>
      <c r="BD19" s="1111"/>
      <c r="BE19" s="1112"/>
      <c r="BF19" s="1116"/>
      <c r="BG19" s="1117"/>
      <c r="BH19" s="1117"/>
      <c r="BI19" s="1118"/>
      <c r="BJ19" s="1111"/>
      <c r="BK19" s="1112"/>
      <c r="BL19" s="1116"/>
      <c r="BM19" s="1117"/>
      <c r="BN19" s="1117"/>
      <c r="BO19" s="1118"/>
      <c r="BP19" s="1111"/>
      <c r="BQ19" s="1112"/>
      <c r="BR19" s="1116"/>
      <c r="BS19" s="1117"/>
      <c r="BT19" s="1117"/>
      <c r="BU19" s="1118"/>
      <c r="BV19" s="1111"/>
      <c r="BW19" s="1112"/>
      <c r="BX19" s="1117"/>
      <c r="BY19" s="1117"/>
      <c r="BZ19" s="1117"/>
      <c r="CA19" s="1118"/>
      <c r="CB19" s="1111"/>
      <c r="CC19" s="1139"/>
      <c r="CD19" s="1038"/>
      <c r="CE19" s="1039"/>
      <c r="CF19" s="1039"/>
      <c r="CG19" s="1040"/>
    </row>
    <row r="20" spans="1:85" ht="11.15" customHeight="1" x14ac:dyDescent="0.2">
      <c r="A20" s="1013"/>
      <c r="B20" s="1014"/>
      <c r="C20" s="1014"/>
      <c r="D20" s="1015"/>
      <c r="E20" s="1019"/>
      <c r="F20" s="1014"/>
      <c r="G20" s="1014"/>
      <c r="H20" s="1014"/>
      <c r="I20" s="1020"/>
      <c r="J20" s="1008" t="s">
        <v>246</v>
      </c>
      <c r="K20" s="1009"/>
      <c r="L20" s="1009"/>
      <c r="M20" s="1009"/>
      <c r="N20" s="1009"/>
      <c r="O20" s="1010"/>
      <c r="P20" s="1140"/>
      <c r="Q20" s="1114"/>
      <c r="R20" s="1114"/>
      <c r="S20" s="1115"/>
      <c r="T20" s="1109"/>
      <c r="U20" s="1110"/>
      <c r="V20" s="1113"/>
      <c r="W20" s="1114"/>
      <c r="X20" s="1114"/>
      <c r="Y20" s="1115"/>
      <c r="Z20" s="1109"/>
      <c r="AA20" s="1110"/>
      <c r="AB20" s="1113"/>
      <c r="AC20" s="1114"/>
      <c r="AD20" s="1114"/>
      <c r="AE20" s="1115"/>
      <c r="AF20" s="1109"/>
      <c r="AG20" s="1110"/>
      <c r="AH20" s="1113"/>
      <c r="AI20" s="1114"/>
      <c r="AJ20" s="1114"/>
      <c r="AK20" s="1115"/>
      <c r="AL20" s="1109"/>
      <c r="AM20" s="1110"/>
      <c r="AN20" s="1113"/>
      <c r="AO20" s="1114"/>
      <c r="AP20" s="1114"/>
      <c r="AQ20" s="1115"/>
      <c r="AR20" s="1109"/>
      <c r="AS20" s="1110"/>
      <c r="AT20" s="1113"/>
      <c r="AU20" s="1114"/>
      <c r="AV20" s="1114"/>
      <c r="AW20" s="1115"/>
      <c r="AX20" s="1109"/>
      <c r="AY20" s="1110"/>
      <c r="AZ20" s="1113"/>
      <c r="BA20" s="1114"/>
      <c r="BB20" s="1114"/>
      <c r="BC20" s="1115"/>
      <c r="BD20" s="1109"/>
      <c r="BE20" s="1110"/>
      <c r="BF20" s="1113"/>
      <c r="BG20" s="1114"/>
      <c r="BH20" s="1114"/>
      <c r="BI20" s="1115"/>
      <c r="BJ20" s="1109"/>
      <c r="BK20" s="1110"/>
      <c r="BL20" s="1113"/>
      <c r="BM20" s="1114"/>
      <c r="BN20" s="1114"/>
      <c r="BO20" s="1115"/>
      <c r="BP20" s="1109"/>
      <c r="BQ20" s="1110"/>
      <c r="BR20" s="1113"/>
      <c r="BS20" s="1114"/>
      <c r="BT20" s="1114"/>
      <c r="BU20" s="1115"/>
      <c r="BV20" s="1109"/>
      <c r="BW20" s="1110"/>
      <c r="BX20" s="1114"/>
      <c r="BY20" s="1114"/>
      <c r="BZ20" s="1114"/>
      <c r="CA20" s="1115"/>
      <c r="CB20" s="1109"/>
      <c r="CC20" s="1138"/>
      <c r="CD20" s="1038"/>
      <c r="CE20" s="1039"/>
      <c r="CF20" s="1039"/>
      <c r="CG20" s="1040"/>
    </row>
    <row r="21" spans="1:85" ht="11.15" customHeight="1" x14ac:dyDescent="0.2">
      <c r="A21" s="1016"/>
      <c r="B21" s="1017"/>
      <c r="C21" s="1017"/>
      <c r="D21" s="1018"/>
      <c r="E21" s="1021"/>
      <c r="F21" s="1017"/>
      <c r="G21" s="1017"/>
      <c r="H21" s="1017"/>
      <c r="I21" s="1022"/>
      <c r="J21" s="100"/>
      <c r="K21" s="101" t="s">
        <v>40</v>
      </c>
      <c r="L21" s="101"/>
      <c r="M21" s="101" t="s">
        <v>36</v>
      </c>
      <c r="N21" s="101"/>
      <c r="O21" s="102" t="s">
        <v>172</v>
      </c>
      <c r="P21" s="1141"/>
      <c r="Q21" s="1117"/>
      <c r="R21" s="1117"/>
      <c r="S21" s="1118"/>
      <c r="T21" s="1111"/>
      <c r="U21" s="1112"/>
      <c r="V21" s="1116"/>
      <c r="W21" s="1117"/>
      <c r="X21" s="1117"/>
      <c r="Y21" s="1118"/>
      <c r="Z21" s="1111"/>
      <c r="AA21" s="1112"/>
      <c r="AB21" s="1116"/>
      <c r="AC21" s="1117"/>
      <c r="AD21" s="1117"/>
      <c r="AE21" s="1118"/>
      <c r="AF21" s="1111"/>
      <c r="AG21" s="1112"/>
      <c r="AH21" s="1116"/>
      <c r="AI21" s="1117"/>
      <c r="AJ21" s="1117"/>
      <c r="AK21" s="1118"/>
      <c r="AL21" s="1111"/>
      <c r="AM21" s="1112"/>
      <c r="AN21" s="1116"/>
      <c r="AO21" s="1117"/>
      <c r="AP21" s="1117"/>
      <c r="AQ21" s="1118"/>
      <c r="AR21" s="1111"/>
      <c r="AS21" s="1112"/>
      <c r="AT21" s="1116"/>
      <c r="AU21" s="1117"/>
      <c r="AV21" s="1117"/>
      <c r="AW21" s="1118"/>
      <c r="AX21" s="1111"/>
      <c r="AY21" s="1112"/>
      <c r="AZ21" s="1116"/>
      <c r="BA21" s="1117"/>
      <c r="BB21" s="1117"/>
      <c r="BC21" s="1118"/>
      <c r="BD21" s="1111"/>
      <c r="BE21" s="1112"/>
      <c r="BF21" s="1116"/>
      <c r="BG21" s="1117"/>
      <c r="BH21" s="1117"/>
      <c r="BI21" s="1118"/>
      <c r="BJ21" s="1111"/>
      <c r="BK21" s="1112"/>
      <c r="BL21" s="1116"/>
      <c r="BM21" s="1117"/>
      <c r="BN21" s="1117"/>
      <c r="BO21" s="1118"/>
      <c r="BP21" s="1111"/>
      <c r="BQ21" s="1112"/>
      <c r="BR21" s="1116"/>
      <c r="BS21" s="1117"/>
      <c r="BT21" s="1117"/>
      <c r="BU21" s="1118"/>
      <c r="BV21" s="1111"/>
      <c r="BW21" s="1112"/>
      <c r="BX21" s="1117"/>
      <c r="BY21" s="1117"/>
      <c r="BZ21" s="1117"/>
      <c r="CA21" s="1118"/>
      <c r="CB21" s="1111"/>
      <c r="CC21" s="1139"/>
      <c r="CD21" s="1038"/>
      <c r="CE21" s="1039"/>
      <c r="CF21" s="1039"/>
      <c r="CG21" s="1040"/>
    </row>
    <row r="22" spans="1:85" ht="11.15" customHeight="1" x14ac:dyDescent="0.2">
      <c r="A22" s="1013"/>
      <c r="B22" s="1014"/>
      <c r="C22" s="1014"/>
      <c r="D22" s="1015"/>
      <c r="E22" s="1019"/>
      <c r="F22" s="1014"/>
      <c r="G22" s="1014"/>
      <c r="H22" s="1014"/>
      <c r="I22" s="1020"/>
      <c r="J22" s="1008" t="s">
        <v>246</v>
      </c>
      <c r="K22" s="1009"/>
      <c r="L22" s="1009"/>
      <c r="M22" s="1009"/>
      <c r="N22" s="1009"/>
      <c r="O22" s="1010"/>
      <c r="P22" s="1140"/>
      <c r="Q22" s="1114"/>
      <c r="R22" s="1114"/>
      <c r="S22" s="1115"/>
      <c r="T22" s="1109"/>
      <c r="U22" s="1110"/>
      <c r="V22" s="1113"/>
      <c r="W22" s="1114"/>
      <c r="X22" s="1114"/>
      <c r="Y22" s="1115"/>
      <c r="Z22" s="1109"/>
      <c r="AA22" s="1110"/>
      <c r="AB22" s="1113"/>
      <c r="AC22" s="1114"/>
      <c r="AD22" s="1114"/>
      <c r="AE22" s="1115"/>
      <c r="AF22" s="1109"/>
      <c r="AG22" s="1110"/>
      <c r="AH22" s="1113"/>
      <c r="AI22" s="1114"/>
      <c r="AJ22" s="1114"/>
      <c r="AK22" s="1115"/>
      <c r="AL22" s="1109"/>
      <c r="AM22" s="1110"/>
      <c r="AN22" s="1113"/>
      <c r="AO22" s="1114"/>
      <c r="AP22" s="1114"/>
      <c r="AQ22" s="1115"/>
      <c r="AR22" s="1109"/>
      <c r="AS22" s="1110"/>
      <c r="AT22" s="1113"/>
      <c r="AU22" s="1114"/>
      <c r="AV22" s="1114"/>
      <c r="AW22" s="1115"/>
      <c r="AX22" s="1109"/>
      <c r="AY22" s="1110"/>
      <c r="AZ22" s="1113"/>
      <c r="BA22" s="1114"/>
      <c r="BB22" s="1114"/>
      <c r="BC22" s="1115"/>
      <c r="BD22" s="1109"/>
      <c r="BE22" s="1110"/>
      <c r="BF22" s="1113"/>
      <c r="BG22" s="1114"/>
      <c r="BH22" s="1114"/>
      <c r="BI22" s="1115"/>
      <c r="BJ22" s="1109"/>
      <c r="BK22" s="1110"/>
      <c r="BL22" s="1113"/>
      <c r="BM22" s="1114"/>
      <c r="BN22" s="1114"/>
      <c r="BO22" s="1115"/>
      <c r="BP22" s="1109"/>
      <c r="BQ22" s="1110"/>
      <c r="BR22" s="1113"/>
      <c r="BS22" s="1114"/>
      <c r="BT22" s="1114"/>
      <c r="BU22" s="1115"/>
      <c r="BV22" s="1109"/>
      <c r="BW22" s="1110"/>
      <c r="BX22" s="1114"/>
      <c r="BY22" s="1114"/>
      <c r="BZ22" s="1114"/>
      <c r="CA22" s="1115"/>
      <c r="CB22" s="1109"/>
      <c r="CC22" s="1138"/>
      <c r="CD22" s="1038"/>
      <c r="CE22" s="1039"/>
      <c r="CF22" s="1039"/>
      <c r="CG22" s="1040"/>
    </row>
    <row r="23" spans="1:85" ht="11.15" customHeight="1" x14ac:dyDescent="0.2">
      <c r="A23" s="1016"/>
      <c r="B23" s="1017"/>
      <c r="C23" s="1017"/>
      <c r="D23" s="1018"/>
      <c r="E23" s="1021"/>
      <c r="F23" s="1017"/>
      <c r="G23" s="1017"/>
      <c r="H23" s="1017"/>
      <c r="I23" s="1022"/>
      <c r="J23" s="100"/>
      <c r="K23" s="101" t="s">
        <v>40</v>
      </c>
      <c r="L23" s="101"/>
      <c r="M23" s="101" t="s">
        <v>36</v>
      </c>
      <c r="N23" s="101"/>
      <c r="O23" s="102" t="s">
        <v>172</v>
      </c>
      <c r="P23" s="1141"/>
      <c r="Q23" s="1117"/>
      <c r="R23" s="1117"/>
      <c r="S23" s="1118"/>
      <c r="T23" s="1111"/>
      <c r="U23" s="1112"/>
      <c r="V23" s="1116"/>
      <c r="W23" s="1117"/>
      <c r="X23" s="1117"/>
      <c r="Y23" s="1118"/>
      <c r="Z23" s="1111"/>
      <c r="AA23" s="1112"/>
      <c r="AB23" s="1116"/>
      <c r="AC23" s="1117"/>
      <c r="AD23" s="1117"/>
      <c r="AE23" s="1118"/>
      <c r="AF23" s="1111"/>
      <c r="AG23" s="1112"/>
      <c r="AH23" s="1116"/>
      <c r="AI23" s="1117"/>
      <c r="AJ23" s="1117"/>
      <c r="AK23" s="1118"/>
      <c r="AL23" s="1111"/>
      <c r="AM23" s="1112"/>
      <c r="AN23" s="1116"/>
      <c r="AO23" s="1117"/>
      <c r="AP23" s="1117"/>
      <c r="AQ23" s="1118"/>
      <c r="AR23" s="1111"/>
      <c r="AS23" s="1112"/>
      <c r="AT23" s="1116"/>
      <c r="AU23" s="1117"/>
      <c r="AV23" s="1117"/>
      <c r="AW23" s="1118"/>
      <c r="AX23" s="1111"/>
      <c r="AY23" s="1112"/>
      <c r="AZ23" s="1116"/>
      <c r="BA23" s="1117"/>
      <c r="BB23" s="1117"/>
      <c r="BC23" s="1118"/>
      <c r="BD23" s="1111"/>
      <c r="BE23" s="1112"/>
      <c r="BF23" s="1116"/>
      <c r="BG23" s="1117"/>
      <c r="BH23" s="1117"/>
      <c r="BI23" s="1118"/>
      <c r="BJ23" s="1111"/>
      <c r="BK23" s="1112"/>
      <c r="BL23" s="1116"/>
      <c r="BM23" s="1117"/>
      <c r="BN23" s="1117"/>
      <c r="BO23" s="1118"/>
      <c r="BP23" s="1111"/>
      <c r="BQ23" s="1112"/>
      <c r="BR23" s="1116"/>
      <c r="BS23" s="1117"/>
      <c r="BT23" s="1117"/>
      <c r="BU23" s="1118"/>
      <c r="BV23" s="1111"/>
      <c r="BW23" s="1112"/>
      <c r="BX23" s="1117"/>
      <c r="BY23" s="1117"/>
      <c r="BZ23" s="1117"/>
      <c r="CA23" s="1118"/>
      <c r="CB23" s="1111"/>
      <c r="CC23" s="1139"/>
      <c r="CD23" s="1038"/>
      <c r="CE23" s="1039"/>
      <c r="CF23" s="1039"/>
      <c r="CG23" s="1040"/>
    </row>
    <row r="24" spans="1:85" ht="11.15" customHeight="1" x14ac:dyDescent="0.2">
      <c r="A24" s="1013"/>
      <c r="B24" s="1014"/>
      <c r="C24" s="1014"/>
      <c r="D24" s="1015"/>
      <c r="E24" s="1019"/>
      <c r="F24" s="1014"/>
      <c r="G24" s="1014"/>
      <c r="H24" s="1014"/>
      <c r="I24" s="1020"/>
      <c r="J24" s="1008" t="s">
        <v>246</v>
      </c>
      <c r="K24" s="1009"/>
      <c r="L24" s="1009"/>
      <c r="M24" s="1009"/>
      <c r="N24" s="1009"/>
      <c r="O24" s="1010"/>
      <c r="P24" s="1140"/>
      <c r="Q24" s="1114"/>
      <c r="R24" s="1114"/>
      <c r="S24" s="1115"/>
      <c r="T24" s="1109"/>
      <c r="U24" s="1110"/>
      <c r="V24" s="1113"/>
      <c r="W24" s="1114"/>
      <c r="X24" s="1114"/>
      <c r="Y24" s="1115"/>
      <c r="Z24" s="1109"/>
      <c r="AA24" s="1110"/>
      <c r="AB24" s="1113"/>
      <c r="AC24" s="1114"/>
      <c r="AD24" s="1114"/>
      <c r="AE24" s="1115"/>
      <c r="AF24" s="1109"/>
      <c r="AG24" s="1110"/>
      <c r="AH24" s="1113"/>
      <c r="AI24" s="1114"/>
      <c r="AJ24" s="1114"/>
      <c r="AK24" s="1115"/>
      <c r="AL24" s="1109"/>
      <c r="AM24" s="1110"/>
      <c r="AN24" s="1113"/>
      <c r="AO24" s="1114"/>
      <c r="AP24" s="1114"/>
      <c r="AQ24" s="1115"/>
      <c r="AR24" s="1109"/>
      <c r="AS24" s="1110"/>
      <c r="AT24" s="1113"/>
      <c r="AU24" s="1114"/>
      <c r="AV24" s="1114"/>
      <c r="AW24" s="1115"/>
      <c r="AX24" s="1109"/>
      <c r="AY24" s="1110"/>
      <c r="AZ24" s="1113"/>
      <c r="BA24" s="1114"/>
      <c r="BB24" s="1114"/>
      <c r="BC24" s="1115"/>
      <c r="BD24" s="1109"/>
      <c r="BE24" s="1110"/>
      <c r="BF24" s="1113"/>
      <c r="BG24" s="1114"/>
      <c r="BH24" s="1114"/>
      <c r="BI24" s="1115"/>
      <c r="BJ24" s="1109"/>
      <c r="BK24" s="1110"/>
      <c r="BL24" s="1113"/>
      <c r="BM24" s="1114"/>
      <c r="BN24" s="1114"/>
      <c r="BO24" s="1115"/>
      <c r="BP24" s="1109"/>
      <c r="BQ24" s="1110"/>
      <c r="BR24" s="1113"/>
      <c r="BS24" s="1114"/>
      <c r="BT24" s="1114"/>
      <c r="BU24" s="1115"/>
      <c r="BV24" s="1109"/>
      <c r="BW24" s="1110"/>
      <c r="BX24" s="1114"/>
      <c r="BY24" s="1114"/>
      <c r="BZ24" s="1114"/>
      <c r="CA24" s="1115"/>
      <c r="CB24" s="1109"/>
      <c r="CC24" s="1138"/>
      <c r="CD24" s="1038"/>
      <c r="CE24" s="1039"/>
      <c r="CF24" s="1039"/>
      <c r="CG24" s="1040"/>
    </row>
    <row r="25" spans="1:85" ht="11.15" customHeight="1" x14ac:dyDescent="0.2">
      <c r="A25" s="1016"/>
      <c r="B25" s="1017"/>
      <c r="C25" s="1017"/>
      <c r="D25" s="1018"/>
      <c r="E25" s="1021"/>
      <c r="F25" s="1017"/>
      <c r="G25" s="1017"/>
      <c r="H25" s="1017"/>
      <c r="I25" s="1022"/>
      <c r="J25" s="100"/>
      <c r="K25" s="101" t="s">
        <v>40</v>
      </c>
      <c r="L25" s="101"/>
      <c r="M25" s="101" t="s">
        <v>36</v>
      </c>
      <c r="N25" s="101"/>
      <c r="O25" s="102" t="s">
        <v>172</v>
      </c>
      <c r="P25" s="1141"/>
      <c r="Q25" s="1117"/>
      <c r="R25" s="1117"/>
      <c r="S25" s="1118"/>
      <c r="T25" s="1111"/>
      <c r="U25" s="1112"/>
      <c r="V25" s="1116"/>
      <c r="W25" s="1117"/>
      <c r="X25" s="1117"/>
      <c r="Y25" s="1118"/>
      <c r="Z25" s="1111"/>
      <c r="AA25" s="1112"/>
      <c r="AB25" s="1116"/>
      <c r="AC25" s="1117"/>
      <c r="AD25" s="1117"/>
      <c r="AE25" s="1118"/>
      <c r="AF25" s="1111"/>
      <c r="AG25" s="1112"/>
      <c r="AH25" s="1116"/>
      <c r="AI25" s="1117"/>
      <c r="AJ25" s="1117"/>
      <c r="AK25" s="1118"/>
      <c r="AL25" s="1111"/>
      <c r="AM25" s="1112"/>
      <c r="AN25" s="1116"/>
      <c r="AO25" s="1117"/>
      <c r="AP25" s="1117"/>
      <c r="AQ25" s="1118"/>
      <c r="AR25" s="1111"/>
      <c r="AS25" s="1112"/>
      <c r="AT25" s="1116"/>
      <c r="AU25" s="1117"/>
      <c r="AV25" s="1117"/>
      <c r="AW25" s="1118"/>
      <c r="AX25" s="1111"/>
      <c r="AY25" s="1112"/>
      <c r="AZ25" s="1116"/>
      <c r="BA25" s="1117"/>
      <c r="BB25" s="1117"/>
      <c r="BC25" s="1118"/>
      <c r="BD25" s="1111"/>
      <c r="BE25" s="1112"/>
      <c r="BF25" s="1116"/>
      <c r="BG25" s="1117"/>
      <c r="BH25" s="1117"/>
      <c r="BI25" s="1118"/>
      <c r="BJ25" s="1111"/>
      <c r="BK25" s="1112"/>
      <c r="BL25" s="1116"/>
      <c r="BM25" s="1117"/>
      <c r="BN25" s="1117"/>
      <c r="BO25" s="1118"/>
      <c r="BP25" s="1111"/>
      <c r="BQ25" s="1112"/>
      <c r="BR25" s="1116"/>
      <c r="BS25" s="1117"/>
      <c r="BT25" s="1117"/>
      <c r="BU25" s="1118"/>
      <c r="BV25" s="1111"/>
      <c r="BW25" s="1112"/>
      <c r="BX25" s="1117"/>
      <c r="BY25" s="1117"/>
      <c r="BZ25" s="1117"/>
      <c r="CA25" s="1118"/>
      <c r="CB25" s="1111"/>
      <c r="CC25" s="1139"/>
      <c r="CD25" s="1038"/>
      <c r="CE25" s="1039"/>
      <c r="CF25" s="1039"/>
      <c r="CG25" s="1040"/>
    </row>
    <row r="26" spans="1:85" ht="11.15" customHeight="1" x14ac:dyDescent="0.2">
      <c r="A26" s="1002"/>
      <c r="B26" s="1003"/>
      <c r="C26" s="1003"/>
      <c r="D26" s="1004"/>
      <c r="E26" s="1005"/>
      <c r="F26" s="1003"/>
      <c r="G26" s="1003"/>
      <c r="H26" s="1003"/>
      <c r="I26" s="1006"/>
      <c r="J26" s="1008" t="s">
        <v>246</v>
      </c>
      <c r="K26" s="1009"/>
      <c r="L26" s="1009"/>
      <c r="M26" s="1009"/>
      <c r="N26" s="1009"/>
      <c r="O26" s="1010"/>
      <c r="P26" s="1140"/>
      <c r="Q26" s="1114"/>
      <c r="R26" s="1114"/>
      <c r="S26" s="1115"/>
      <c r="T26" s="1109"/>
      <c r="U26" s="1110"/>
      <c r="V26" s="1113"/>
      <c r="W26" s="1114"/>
      <c r="X26" s="1114"/>
      <c r="Y26" s="1115"/>
      <c r="Z26" s="1109"/>
      <c r="AA26" s="1110"/>
      <c r="AB26" s="1113"/>
      <c r="AC26" s="1114"/>
      <c r="AD26" s="1114"/>
      <c r="AE26" s="1115"/>
      <c r="AF26" s="1109"/>
      <c r="AG26" s="1110"/>
      <c r="AH26" s="1113"/>
      <c r="AI26" s="1114"/>
      <c r="AJ26" s="1114"/>
      <c r="AK26" s="1115"/>
      <c r="AL26" s="1109"/>
      <c r="AM26" s="1110"/>
      <c r="AN26" s="1113"/>
      <c r="AO26" s="1114"/>
      <c r="AP26" s="1114"/>
      <c r="AQ26" s="1115"/>
      <c r="AR26" s="1109"/>
      <c r="AS26" s="1110"/>
      <c r="AT26" s="1113"/>
      <c r="AU26" s="1114"/>
      <c r="AV26" s="1114"/>
      <c r="AW26" s="1115"/>
      <c r="AX26" s="1109"/>
      <c r="AY26" s="1110"/>
      <c r="AZ26" s="1113"/>
      <c r="BA26" s="1114"/>
      <c r="BB26" s="1114"/>
      <c r="BC26" s="1115"/>
      <c r="BD26" s="1109"/>
      <c r="BE26" s="1110"/>
      <c r="BF26" s="1113"/>
      <c r="BG26" s="1114"/>
      <c r="BH26" s="1114"/>
      <c r="BI26" s="1115"/>
      <c r="BJ26" s="1109"/>
      <c r="BK26" s="1110"/>
      <c r="BL26" s="1113"/>
      <c r="BM26" s="1114"/>
      <c r="BN26" s="1114"/>
      <c r="BO26" s="1115"/>
      <c r="BP26" s="1109"/>
      <c r="BQ26" s="1110"/>
      <c r="BR26" s="1113"/>
      <c r="BS26" s="1114"/>
      <c r="BT26" s="1114"/>
      <c r="BU26" s="1115"/>
      <c r="BV26" s="1109"/>
      <c r="BW26" s="1110"/>
      <c r="BX26" s="1114"/>
      <c r="BY26" s="1114"/>
      <c r="BZ26" s="1114"/>
      <c r="CA26" s="1115"/>
      <c r="CB26" s="1109"/>
      <c r="CC26" s="1138"/>
      <c r="CD26" s="1038"/>
      <c r="CE26" s="1039"/>
      <c r="CF26" s="1039"/>
      <c r="CG26" s="1040"/>
    </row>
    <row r="27" spans="1:85" ht="11.15" customHeight="1" thickBot="1" x14ac:dyDescent="0.25">
      <c r="A27" s="1002"/>
      <c r="B27" s="1003"/>
      <c r="C27" s="1003"/>
      <c r="D27" s="1004"/>
      <c r="E27" s="1007"/>
      <c r="F27" s="1003"/>
      <c r="G27" s="1003"/>
      <c r="H27" s="1003"/>
      <c r="I27" s="1006"/>
      <c r="J27" s="103"/>
      <c r="K27" s="104" t="s">
        <v>40</v>
      </c>
      <c r="L27" s="104"/>
      <c r="M27" s="104" t="s">
        <v>36</v>
      </c>
      <c r="N27" s="104"/>
      <c r="O27" s="105" t="s">
        <v>172</v>
      </c>
      <c r="P27" s="1141"/>
      <c r="Q27" s="1117"/>
      <c r="R27" s="1117"/>
      <c r="S27" s="1118"/>
      <c r="T27" s="1111"/>
      <c r="U27" s="1112"/>
      <c r="V27" s="1116"/>
      <c r="W27" s="1117"/>
      <c r="X27" s="1117"/>
      <c r="Y27" s="1118"/>
      <c r="Z27" s="1111"/>
      <c r="AA27" s="1112"/>
      <c r="AB27" s="1116"/>
      <c r="AC27" s="1117"/>
      <c r="AD27" s="1117"/>
      <c r="AE27" s="1118"/>
      <c r="AF27" s="1111"/>
      <c r="AG27" s="1112"/>
      <c r="AH27" s="1116"/>
      <c r="AI27" s="1117"/>
      <c r="AJ27" s="1117"/>
      <c r="AK27" s="1118"/>
      <c r="AL27" s="1111"/>
      <c r="AM27" s="1112"/>
      <c r="AN27" s="1116"/>
      <c r="AO27" s="1117"/>
      <c r="AP27" s="1117"/>
      <c r="AQ27" s="1118"/>
      <c r="AR27" s="1111"/>
      <c r="AS27" s="1112"/>
      <c r="AT27" s="1116"/>
      <c r="AU27" s="1117"/>
      <c r="AV27" s="1117"/>
      <c r="AW27" s="1118"/>
      <c r="AX27" s="1111"/>
      <c r="AY27" s="1112"/>
      <c r="AZ27" s="1116"/>
      <c r="BA27" s="1117"/>
      <c r="BB27" s="1117"/>
      <c r="BC27" s="1118"/>
      <c r="BD27" s="1111"/>
      <c r="BE27" s="1112"/>
      <c r="BF27" s="1116"/>
      <c r="BG27" s="1117"/>
      <c r="BH27" s="1117"/>
      <c r="BI27" s="1118"/>
      <c r="BJ27" s="1111"/>
      <c r="BK27" s="1112"/>
      <c r="BL27" s="1116"/>
      <c r="BM27" s="1117"/>
      <c r="BN27" s="1117"/>
      <c r="BO27" s="1118"/>
      <c r="BP27" s="1111"/>
      <c r="BQ27" s="1112"/>
      <c r="BR27" s="1116"/>
      <c r="BS27" s="1117"/>
      <c r="BT27" s="1117"/>
      <c r="BU27" s="1118"/>
      <c r="BV27" s="1111"/>
      <c r="BW27" s="1112"/>
      <c r="BX27" s="1117"/>
      <c r="BY27" s="1117"/>
      <c r="BZ27" s="1117"/>
      <c r="CA27" s="1118"/>
      <c r="CB27" s="1111"/>
      <c r="CC27" s="1139"/>
      <c r="CD27" s="1041"/>
      <c r="CE27" s="1042"/>
      <c r="CF27" s="1042"/>
      <c r="CG27" s="1043"/>
    </row>
    <row r="28" spans="1:85" ht="29.25" customHeight="1" thickTop="1" thickBot="1" x14ac:dyDescent="0.25">
      <c r="A28" s="983"/>
      <c r="B28" s="984"/>
      <c r="C28" s="984"/>
      <c r="D28" s="984"/>
      <c r="E28" s="984"/>
      <c r="F28" s="984"/>
      <c r="G28" s="984"/>
      <c r="H28" s="984"/>
      <c r="I28" s="985"/>
      <c r="J28" s="992" t="s">
        <v>247</v>
      </c>
      <c r="K28" s="993"/>
      <c r="L28" s="993"/>
      <c r="M28" s="993"/>
      <c r="N28" s="993"/>
      <c r="O28" s="994"/>
      <c r="P28" s="1132">
        <v>1.4</v>
      </c>
      <c r="Q28" s="1127"/>
      <c r="R28" s="1127"/>
      <c r="S28" s="1127"/>
      <c r="T28" s="1127"/>
      <c r="U28" s="1127"/>
      <c r="V28" s="1127">
        <v>1.4</v>
      </c>
      <c r="W28" s="1127"/>
      <c r="X28" s="1127"/>
      <c r="Y28" s="1127"/>
      <c r="Z28" s="1127"/>
      <c r="AA28" s="1127"/>
      <c r="AB28" s="1127">
        <v>1.4</v>
      </c>
      <c r="AC28" s="1127"/>
      <c r="AD28" s="1127"/>
      <c r="AE28" s="1127"/>
      <c r="AF28" s="1127"/>
      <c r="AG28" s="1127"/>
      <c r="AH28" s="1127">
        <v>1.4</v>
      </c>
      <c r="AI28" s="1127"/>
      <c r="AJ28" s="1127"/>
      <c r="AK28" s="1127"/>
      <c r="AL28" s="1127"/>
      <c r="AM28" s="1127"/>
      <c r="AN28" s="1127">
        <v>1.4</v>
      </c>
      <c r="AO28" s="1127"/>
      <c r="AP28" s="1127"/>
      <c r="AQ28" s="1127"/>
      <c r="AR28" s="1127"/>
      <c r="AS28" s="1127"/>
      <c r="AT28" s="1127">
        <v>1.4</v>
      </c>
      <c r="AU28" s="1127"/>
      <c r="AV28" s="1127"/>
      <c r="AW28" s="1127"/>
      <c r="AX28" s="1127"/>
      <c r="AY28" s="1127"/>
      <c r="AZ28" s="1127">
        <v>1.4</v>
      </c>
      <c r="BA28" s="1127"/>
      <c r="BB28" s="1127"/>
      <c r="BC28" s="1127"/>
      <c r="BD28" s="1127"/>
      <c r="BE28" s="1127"/>
      <c r="BF28" s="1127">
        <v>1.4</v>
      </c>
      <c r="BG28" s="1127"/>
      <c r="BH28" s="1127"/>
      <c r="BI28" s="1127"/>
      <c r="BJ28" s="1127"/>
      <c r="BK28" s="1127"/>
      <c r="BL28" s="1127">
        <v>1.4</v>
      </c>
      <c r="BM28" s="1127"/>
      <c r="BN28" s="1127"/>
      <c r="BO28" s="1127"/>
      <c r="BP28" s="1127"/>
      <c r="BQ28" s="1127"/>
      <c r="BR28" s="1127">
        <v>1.4</v>
      </c>
      <c r="BS28" s="1127"/>
      <c r="BT28" s="1127"/>
      <c r="BU28" s="1127"/>
      <c r="BV28" s="1127"/>
      <c r="BW28" s="1127"/>
      <c r="BX28" s="1127">
        <v>1.4</v>
      </c>
      <c r="BY28" s="1127"/>
      <c r="BZ28" s="1127"/>
      <c r="CA28" s="1127"/>
      <c r="CB28" s="1127"/>
      <c r="CC28" s="1127"/>
      <c r="CD28" s="1128">
        <v>1.4</v>
      </c>
      <c r="CE28" s="1129"/>
      <c r="CF28" s="1130"/>
      <c r="CG28" s="1131"/>
    </row>
    <row r="29" spans="1:85" ht="33.75" customHeight="1" thickTop="1" thickBot="1" x14ac:dyDescent="0.25">
      <c r="A29" s="986"/>
      <c r="B29" s="987"/>
      <c r="C29" s="987"/>
      <c r="D29" s="987"/>
      <c r="E29" s="987"/>
      <c r="F29" s="987"/>
      <c r="G29" s="987"/>
      <c r="H29" s="987"/>
      <c r="I29" s="988"/>
      <c r="J29" s="969" t="s">
        <v>299</v>
      </c>
      <c r="K29" s="970"/>
      <c r="L29" s="970"/>
      <c r="M29" s="970"/>
      <c r="N29" s="970"/>
      <c r="O29" s="971"/>
      <c r="P29" s="1132">
        <v>0.8</v>
      </c>
      <c r="Q29" s="1127"/>
      <c r="R29" s="1127"/>
      <c r="S29" s="1127"/>
      <c r="T29" s="1127"/>
      <c r="U29" s="1127"/>
      <c r="V29" s="1127">
        <v>0.8</v>
      </c>
      <c r="W29" s="1127"/>
      <c r="X29" s="1127"/>
      <c r="Y29" s="1127"/>
      <c r="Z29" s="1127"/>
      <c r="AA29" s="1127"/>
      <c r="AB29" s="1127">
        <v>0.8</v>
      </c>
      <c r="AC29" s="1127"/>
      <c r="AD29" s="1127"/>
      <c r="AE29" s="1127"/>
      <c r="AF29" s="1127"/>
      <c r="AG29" s="1127"/>
      <c r="AH29" s="1127">
        <v>0.8</v>
      </c>
      <c r="AI29" s="1127"/>
      <c r="AJ29" s="1127"/>
      <c r="AK29" s="1127"/>
      <c r="AL29" s="1127"/>
      <c r="AM29" s="1127"/>
      <c r="AN29" s="1127">
        <v>0.8</v>
      </c>
      <c r="AO29" s="1127"/>
      <c r="AP29" s="1127"/>
      <c r="AQ29" s="1127"/>
      <c r="AR29" s="1127"/>
      <c r="AS29" s="1127"/>
      <c r="AT29" s="1127">
        <v>0.8</v>
      </c>
      <c r="AU29" s="1127"/>
      <c r="AV29" s="1127"/>
      <c r="AW29" s="1127"/>
      <c r="AX29" s="1127"/>
      <c r="AY29" s="1127"/>
      <c r="AZ29" s="1127">
        <v>0.8</v>
      </c>
      <c r="BA29" s="1127"/>
      <c r="BB29" s="1127"/>
      <c r="BC29" s="1127"/>
      <c r="BD29" s="1127"/>
      <c r="BE29" s="1127"/>
      <c r="BF29" s="1127">
        <v>0.8</v>
      </c>
      <c r="BG29" s="1127"/>
      <c r="BH29" s="1127"/>
      <c r="BI29" s="1127"/>
      <c r="BJ29" s="1127"/>
      <c r="BK29" s="1127"/>
      <c r="BL29" s="1127">
        <v>0.8</v>
      </c>
      <c r="BM29" s="1127"/>
      <c r="BN29" s="1127"/>
      <c r="BO29" s="1127"/>
      <c r="BP29" s="1127"/>
      <c r="BQ29" s="1127"/>
      <c r="BR29" s="1127">
        <v>0.8</v>
      </c>
      <c r="BS29" s="1127"/>
      <c r="BT29" s="1127"/>
      <c r="BU29" s="1127"/>
      <c r="BV29" s="1127"/>
      <c r="BW29" s="1127"/>
      <c r="BX29" s="1127">
        <v>0.8</v>
      </c>
      <c r="BY29" s="1127"/>
      <c r="BZ29" s="1127"/>
      <c r="CA29" s="1127"/>
      <c r="CB29" s="1127"/>
      <c r="CC29" s="1127"/>
      <c r="CD29" s="1133">
        <v>0.8</v>
      </c>
      <c r="CE29" s="1134"/>
      <c r="CF29" s="1135"/>
      <c r="CG29" s="1136"/>
    </row>
    <row r="30" spans="1:85" ht="29.25" customHeight="1" thickTop="1" thickBot="1" x14ac:dyDescent="0.25">
      <c r="A30" s="989"/>
      <c r="B30" s="990"/>
      <c r="C30" s="990"/>
      <c r="D30" s="990"/>
      <c r="E30" s="990"/>
      <c r="F30" s="990"/>
      <c r="G30" s="990"/>
      <c r="H30" s="990"/>
      <c r="I30" s="991"/>
      <c r="J30" s="996" t="s">
        <v>275</v>
      </c>
      <c r="K30" s="997"/>
      <c r="L30" s="997"/>
      <c r="M30" s="997"/>
      <c r="N30" s="997"/>
      <c r="O30" s="998"/>
      <c r="P30" s="1137"/>
      <c r="Q30" s="1120"/>
      <c r="R30" s="1120"/>
      <c r="S30" s="1120"/>
      <c r="T30" s="1120"/>
      <c r="U30" s="1120"/>
      <c r="V30" s="1119"/>
      <c r="W30" s="1120"/>
      <c r="X30" s="1120"/>
      <c r="Y30" s="1120"/>
      <c r="Z30" s="1120"/>
      <c r="AA30" s="1121"/>
      <c r="AB30" s="1119"/>
      <c r="AC30" s="1120"/>
      <c r="AD30" s="1120"/>
      <c r="AE30" s="1120"/>
      <c r="AF30" s="1120"/>
      <c r="AG30" s="1121"/>
      <c r="AH30" s="1119"/>
      <c r="AI30" s="1120"/>
      <c r="AJ30" s="1120"/>
      <c r="AK30" s="1120"/>
      <c r="AL30" s="1120"/>
      <c r="AM30" s="1121"/>
      <c r="AN30" s="1119"/>
      <c r="AO30" s="1120"/>
      <c r="AP30" s="1120"/>
      <c r="AQ30" s="1120"/>
      <c r="AR30" s="1120"/>
      <c r="AS30" s="1121"/>
      <c r="AT30" s="1119"/>
      <c r="AU30" s="1120"/>
      <c r="AV30" s="1120"/>
      <c r="AW30" s="1120"/>
      <c r="AX30" s="1120"/>
      <c r="AY30" s="1121"/>
      <c r="AZ30" s="1119"/>
      <c r="BA30" s="1120"/>
      <c r="BB30" s="1120"/>
      <c r="BC30" s="1120"/>
      <c r="BD30" s="1120"/>
      <c r="BE30" s="1121"/>
      <c r="BF30" s="1119"/>
      <c r="BG30" s="1120"/>
      <c r="BH30" s="1120"/>
      <c r="BI30" s="1120"/>
      <c r="BJ30" s="1120"/>
      <c r="BK30" s="1121"/>
      <c r="BL30" s="1119"/>
      <c r="BM30" s="1120"/>
      <c r="BN30" s="1120"/>
      <c r="BO30" s="1120"/>
      <c r="BP30" s="1120"/>
      <c r="BQ30" s="1121"/>
      <c r="BR30" s="1119"/>
      <c r="BS30" s="1120"/>
      <c r="BT30" s="1120"/>
      <c r="BU30" s="1120"/>
      <c r="BV30" s="1120"/>
      <c r="BW30" s="1121"/>
      <c r="BX30" s="1120"/>
      <c r="BY30" s="1120"/>
      <c r="BZ30" s="1120"/>
      <c r="CA30" s="1120"/>
      <c r="CB30" s="1120"/>
      <c r="CC30" s="1122"/>
      <c r="CD30" s="1123">
        <v>57.1</v>
      </c>
      <c r="CE30" s="1124"/>
      <c r="CF30" s="1125"/>
      <c r="CG30" s="1126"/>
    </row>
    <row r="31" spans="1:85" ht="18.75" customHeight="1" x14ac:dyDescent="0.2">
      <c r="A31" s="961" t="s">
        <v>300</v>
      </c>
      <c r="B31" s="962"/>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62"/>
      <c r="AC31" s="962"/>
      <c r="AD31" s="962"/>
      <c r="AE31" s="962"/>
      <c r="AF31" s="962"/>
      <c r="AG31" s="962"/>
      <c r="AH31" s="962"/>
      <c r="AI31" s="962"/>
      <c r="AJ31" s="962"/>
      <c r="AK31" s="962"/>
      <c r="AL31" s="962"/>
      <c r="AM31" s="962"/>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c r="BP31" s="962"/>
      <c r="BQ31" s="962"/>
      <c r="BR31" s="962"/>
      <c r="BS31" s="962"/>
      <c r="BT31" s="962"/>
      <c r="BU31" s="962"/>
      <c r="BV31" s="962"/>
      <c r="BW31" s="962"/>
      <c r="BX31" s="962"/>
      <c r="BY31" s="962"/>
      <c r="BZ31" s="962"/>
      <c r="CA31" s="962"/>
      <c r="CB31" s="962"/>
      <c r="CC31" s="962"/>
      <c r="CE31" s="106"/>
      <c r="CF31" s="107"/>
      <c r="CG31" s="107"/>
    </row>
    <row r="32" spans="1:85" s="93" customFormat="1" ht="15.75" customHeight="1" x14ac:dyDescent="0.2">
      <c r="A32" s="948" t="s">
        <v>251</v>
      </c>
      <c r="B32" s="949"/>
      <c r="C32" s="949"/>
      <c r="D32" s="949"/>
      <c r="E32" s="949"/>
      <c r="F32" s="949"/>
      <c r="G32" s="949"/>
      <c r="H32" s="949"/>
      <c r="I32" s="949"/>
      <c r="J32" s="949"/>
      <c r="K32" s="949"/>
      <c r="L32" s="949"/>
      <c r="M32" s="949"/>
      <c r="N32" s="949"/>
      <c r="O32" s="949"/>
      <c r="P32" s="949"/>
      <c r="Q32" s="949"/>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c r="AT32" s="949"/>
      <c r="AU32" s="949"/>
      <c r="AV32" s="949"/>
      <c r="AW32" s="949"/>
      <c r="AX32" s="949"/>
      <c r="AY32" s="949"/>
      <c r="AZ32" s="949"/>
      <c r="BA32" s="949"/>
      <c r="BB32" s="949"/>
      <c r="BC32" s="949"/>
      <c r="BD32" s="949"/>
      <c r="BE32" s="949"/>
      <c r="BF32" s="949"/>
      <c r="BG32" s="949"/>
      <c r="BH32" s="949"/>
      <c r="BI32" s="949"/>
      <c r="BJ32" s="949"/>
      <c r="BK32" s="949"/>
      <c r="BL32" s="949"/>
      <c r="BM32" s="949"/>
      <c r="BN32" s="949"/>
      <c r="BO32" s="949"/>
      <c r="BP32" s="949"/>
      <c r="BQ32" s="949"/>
      <c r="BR32" s="949"/>
      <c r="BS32" s="949"/>
      <c r="BT32" s="949"/>
      <c r="BU32" s="949"/>
      <c r="BV32" s="949"/>
      <c r="BW32" s="949"/>
      <c r="BX32" s="949"/>
      <c r="BY32" s="949"/>
      <c r="BZ32" s="949"/>
      <c r="CA32" s="949"/>
      <c r="CB32" s="949"/>
      <c r="CC32" s="949"/>
    </row>
    <row r="33" spans="1:96" s="112" customFormat="1" ht="12" customHeight="1" x14ac:dyDescent="0.2">
      <c r="A33" s="108">
        <v>1</v>
      </c>
      <c r="B33" s="950" t="s">
        <v>252</v>
      </c>
      <c r="C33" s="951"/>
      <c r="D33" s="951"/>
      <c r="E33" s="951"/>
      <c r="F33" s="951"/>
      <c r="G33" s="951"/>
      <c r="H33" s="951"/>
      <c r="I33" s="951"/>
      <c r="J33" s="951"/>
      <c r="K33" s="951"/>
      <c r="L33" s="951"/>
      <c r="M33" s="951"/>
      <c r="N33" s="951"/>
      <c r="O33" s="951"/>
      <c r="P33" s="951"/>
      <c r="Q33" s="951"/>
      <c r="R33" s="951"/>
      <c r="S33" s="951"/>
      <c r="T33" s="951"/>
      <c r="U33" s="951"/>
      <c r="V33" s="951"/>
      <c r="W33" s="951"/>
      <c r="X33" s="951"/>
      <c r="Y33" s="951"/>
      <c r="Z33" s="951"/>
      <c r="AA33" s="951"/>
      <c r="AB33" s="951"/>
      <c r="AC33" s="951"/>
      <c r="AD33" s="951"/>
      <c r="AE33" s="951"/>
      <c r="AF33" s="951"/>
      <c r="AG33" s="951"/>
      <c r="AH33" s="951"/>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c r="BS33" s="109"/>
      <c r="BT33" s="109"/>
      <c r="BU33" s="109"/>
      <c r="BV33" s="109"/>
      <c r="BW33" s="109"/>
      <c r="BX33" s="109"/>
      <c r="BY33" s="109"/>
      <c r="BZ33" s="109"/>
      <c r="CA33" s="109"/>
      <c r="CB33" s="109"/>
      <c r="CC33" s="109"/>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113" t="s">
        <v>253</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row>
    <row r="35" spans="1:96" s="117" customFormat="1" ht="12" customHeight="1" x14ac:dyDescent="0.2">
      <c r="A35" s="113">
        <v>3</v>
      </c>
      <c r="B35" s="113" t="s">
        <v>254</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255</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952" t="s">
        <v>256</v>
      </c>
      <c r="C37" s="952"/>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52"/>
      <c r="AG37" s="952"/>
      <c r="AH37" s="952"/>
      <c r="AI37" s="952"/>
      <c r="AJ37" s="952"/>
      <c r="AK37" s="952"/>
      <c r="AL37" s="952"/>
      <c r="AM37" s="952"/>
      <c r="AN37" s="952"/>
      <c r="AO37" s="952"/>
      <c r="AP37" s="952"/>
      <c r="AQ37" s="952"/>
      <c r="AR37" s="952"/>
      <c r="AS37" s="952"/>
      <c r="AT37" s="952"/>
      <c r="AU37" s="952"/>
      <c r="AV37" s="952"/>
      <c r="AW37" s="952"/>
      <c r="AX37" s="952"/>
      <c r="AY37" s="952"/>
      <c r="AZ37" s="952"/>
      <c r="BA37" s="952"/>
      <c r="BB37" s="952"/>
      <c r="BC37" s="952"/>
      <c r="BD37" s="952"/>
      <c r="BE37" s="952"/>
      <c r="BF37" s="952"/>
      <c r="BG37" s="952"/>
      <c r="BH37" s="952"/>
      <c r="BI37" s="952"/>
      <c r="BJ37" s="952"/>
      <c r="BK37" s="952"/>
      <c r="BL37" s="952"/>
      <c r="BM37" s="952"/>
      <c r="BN37" s="952"/>
      <c r="BO37" s="952"/>
      <c r="BP37" s="952"/>
      <c r="BQ37" s="952"/>
      <c r="BR37" s="952"/>
      <c r="BS37" s="952"/>
      <c r="BT37" s="952"/>
      <c r="BU37" s="952"/>
      <c r="BV37" s="952"/>
      <c r="BW37" s="952"/>
      <c r="BX37" s="952"/>
      <c r="BY37" s="952"/>
      <c r="BZ37" s="952"/>
      <c r="CA37" s="952"/>
      <c r="CB37" s="952"/>
      <c r="CC37" s="952"/>
      <c r="CD37" s="952"/>
      <c r="CE37" s="952"/>
      <c r="CF37" s="952"/>
      <c r="CG37" s="952"/>
      <c r="CH37" s="952"/>
    </row>
    <row r="38" spans="1:96" s="117" customFormat="1" ht="12" customHeight="1" x14ac:dyDescent="0.2">
      <c r="A38" s="113">
        <v>5</v>
      </c>
      <c r="B38" s="952" t="s">
        <v>293</v>
      </c>
      <c r="C38" s="952"/>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2"/>
      <c r="AI38" s="952"/>
      <c r="AJ38" s="952"/>
      <c r="AK38" s="952"/>
      <c r="AL38" s="952"/>
      <c r="AM38" s="952"/>
      <c r="AN38" s="952"/>
      <c r="AO38" s="952"/>
      <c r="AP38" s="952"/>
      <c r="AQ38" s="952"/>
      <c r="AR38" s="952"/>
      <c r="AS38" s="952"/>
      <c r="AT38" s="952"/>
      <c r="AU38" s="952"/>
      <c r="AV38" s="952"/>
      <c r="AW38" s="952"/>
      <c r="AX38" s="952"/>
      <c r="AY38" s="952"/>
      <c r="AZ38" s="952"/>
      <c r="BA38" s="952"/>
      <c r="BB38" s="952"/>
      <c r="BC38" s="952"/>
      <c r="BD38" s="952"/>
      <c r="BE38" s="952"/>
      <c r="BF38" s="952"/>
      <c r="BG38" s="952"/>
      <c r="BH38" s="952"/>
      <c r="BI38" s="952"/>
      <c r="BJ38" s="952"/>
      <c r="BK38" s="952"/>
      <c r="BL38" s="952"/>
      <c r="BM38" s="952"/>
      <c r="BN38" s="952"/>
      <c r="BO38" s="952"/>
      <c r="BP38" s="952"/>
      <c r="BQ38" s="952"/>
      <c r="BR38" s="952"/>
      <c r="BS38" s="952"/>
      <c r="BT38" s="952"/>
      <c r="BU38" s="952"/>
      <c r="BV38" s="952"/>
      <c r="BW38" s="952"/>
      <c r="BX38" s="952"/>
      <c r="BY38" s="952"/>
      <c r="BZ38" s="952"/>
      <c r="CA38" s="952"/>
      <c r="CB38" s="952"/>
      <c r="CC38" s="952"/>
      <c r="CD38" s="952"/>
      <c r="CE38" s="952"/>
      <c r="CF38" s="952"/>
      <c r="CG38" s="952"/>
      <c r="CH38" s="952"/>
    </row>
    <row r="39" spans="1:96" s="117" customFormat="1" ht="25.5" customHeight="1" x14ac:dyDescent="0.2">
      <c r="A39" s="113"/>
      <c r="B39" s="952" t="s">
        <v>301</v>
      </c>
      <c r="C39" s="952"/>
      <c r="D39" s="952"/>
      <c r="E39" s="952"/>
      <c r="F39" s="952"/>
      <c r="G39" s="952"/>
      <c r="H39" s="952"/>
      <c r="I39" s="952"/>
      <c r="J39" s="952"/>
      <c r="K39" s="952"/>
      <c r="L39" s="952"/>
      <c r="M39" s="952"/>
      <c r="N39" s="952"/>
      <c r="O39" s="952"/>
      <c r="P39" s="952"/>
      <c r="Q39" s="952"/>
      <c r="R39" s="952"/>
      <c r="S39" s="952"/>
      <c r="T39" s="952"/>
      <c r="U39" s="952"/>
      <c r="V39" s="952"/>
      <c r="W39" s="952"/>
      <c r="X39" s="952"/>
      <c r="Y39" s="952"/>
      <c r="Z39" s="952"/>
      <c r="AA39" s="952"/>
      <c r="AB39" s="952"/>
      <c r="AC39" s="952"/>
      <c r="AD39" s="952"/>
      <c r="AE39" s="952"/>
      <c r="AF39" s="952"/>
      <c r="AG39" s="952"/>
      <c r="AH39" s="952"/>
      <c r="AI39" s="952"/>
      <c r="AJ39" s="952"/>
      <c r="AK39" s="952"/>
      <c r="AL39" s="952"/>
      <c r="AM39" s="952"/>
      <c r="AN39" s="952"/>
      <c r="AO39" s="952"/>
      <c r="AP39" s="952"/>
      <c r="AQ39" s="952"/>
      <c r="AR39" s="952"/>
      <c r="AS39" s="952"/>
      <c r="AT39" s="952"/>
      <c r="AU39" s="952"/>
      <c r="AV39" s="952"/>
      <c r="AW39" s="952"/>
      <c r="AX39" s="952"/>
      <c r="AY39" s="952"/>
      <c r="AZ39" s="952"/>
      <c r="BA39" s="952"/>
      <c r="BB39" s="952"/>
      <c r="BC39" s="952"/>
      <c r="BD39" s="952"/>
      <c r="BE39" s="952"/>
      <c r="BF39" s="952"/>
      <c r="BG39" s="952"/>
      <c r="BH39" s="952"/>
      <c r="BI39" s="952"/>
      <c r="BJ39" s="952"/>
      <c r="BK39" s="952"/>
      <c r="BL39" s="952"/>
      <c r="BM39" s="952"/>
      <c r="BN39" s="952"/>
      <c r="BO39" s="952"/>
      <c r="BP39" s="952"/>
      <c r="BQ39" s="952"/>
      <c r="BR39" s="952"/>
      <c r="BS39" s="952"/>
      <c r="BT39" s="952"/>
      <c r="BU39" s="952"/>
      <c r="BV39" s="952"/>
      <c r="BW39" s="952"/>
      <c r="BX39" s="952"/>
      <c r="BY39" s="952"/>
      <c r="BZ39" s="952"/>
      <c r="CA39" s="952"/>
      <c r="CB39" s="952"/>
      <c r="CC39" s="952"/>
      <c r="CD39" s="952"/>
      <c r="CE39" s="952"/>
      <c r="CF39" s="952"/>
      <c r="CG39" s="952"/>
      <c r="CH39" s="145"/>
    </row>
    <row r="40" spans="1:96" s="117" customFormat="1" ht="12" customHeight="1" x14ac:dyDescent="0.2">
      <c r="A40" s="113">
        <v>6</v>
      </c>
      <c r="B40" s="118" t="s">
        <v>258</v>
      </c>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89"/>
    </row>
    <row r="41" spans="1:96" s="125" customFormat="1" ht="12" customHeight="1" x14ac:dyDescent="0.2">
      <c r="A41" s="120">
        <v>7</v>
      </c>
      <c r="B41" s="121" t="s">
        <v>259</v>
      </c>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89"/>
    </row>
    <row r="42" spans="1:96" ht="12" customHeight="1" x14ac:dyDescent="0.2"/>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Y4"/>
    <mergeCell ref="BZ4:CA4"/>
    <mergeCell ref="BX6:CC6"/>
    <mergeCell ref="J7:O7"/>
    <mergeCell ref="P7:S7"/>
    <mergeCell ref="T7:U7"/>
    <mergeCell ref="V7:Y7"/>
    <mergeCell ref="Z7:AA7"/>
    <mergeCell ref="AB7:AE7"/>
    <mergeCell ref="AF7:AG7"/>
    <mergeCell ref="AH7:AK7"/>
    <mergeCell ref="AZ6:BE6"/>
    <mergeCell ref="BF6:BK6"/>
    <mergeCell ref="BL6:BQ6"/>
    <mergeCell ref="BR6:BW6"/>
    <mergeCell ref="BX7:CA7"/>
    <mergeCell ref="CB7:CC7"/>
    <mergeCell ref="BJ7:BK7"/>
    <mergeCell ref="BL7:BO7"/>
    <mergeCell ref="BP7:BQ7"/>
    <mergeCell ref="BR7:BU7"/>
    <mergeCell ref="BV7:BW7"/>
    <mergeCell ref="A8:D9"/>
    <mergeCell ref="E8:I9"/>
    <mergeCell ref="J8:O8"/>
    <mergeCell ref="P8:S9"/>
    <mergeCell ref="T8:U9"/>
    <mergeCell ref="V8:Y9"/>
    <mergeCell ref="Z8:AA9"/>
    <mergeCell ref="AB8:AE9"/>
    <mergeCell ref="BF7:BI7"/>
    <mergeCell ref="AN7:AQ7"/>
    <mergeCell ref="AR7:AS7"/>
    <mergeCell ref="AT7:AW7"/>
    <mergeCell ref="AX7:AY7"/>
    <mergeCell ref="AZ7:BC7"/>
    <mergeCell ref="BD7:BE7"/>
    <mergeCell ref="A5:D7"/>
    <mergeCell ref="E5:I7"/>
    <mergeCell ref="AX8:AY9"/>
    <mergeCell ref="AZ8:BC9"/>
    <mergeCell ref="BD8:BE9"/>
    <mergeCell ref="BF8:BI9"/>
    <mergeCell ref="AL7:AM7"/>
    <mergeCell ref="AN6:AS6"/>
    <mergeCell ref="AT6:AY6"/>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B29:AG29"/>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39:CG39"/>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s>
  <phoneticPr fontId="4"/>
  <pageMargins left="0.39370078740157483" right="0.19685039370078741" top="0.59055118110236227" bottom="0.19685039370078741" header="0.51181102362204722" footer="0.51181102362204722"/>
  <pageSetup paperSize="9" scale="94" orientation="landscape"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G40"/>
  <sheetViews>
    <sheetView zoomScaleNormal="100" workbookViewId="0">
      <selection activeCell="A5" sqref="A5:D7"/>
    </sheetView>
  </sheetViews>
  <sheetFormatPr defaultRowHeight="11" x14ac:dyDescent="0.2"/>
  <cols>
    <col min="1" max="34" width="2.6328125" style="143" customWidth="1"/>
    <col min="35" max="256" width="9" style="143"/>
    <col min="257" max="290" width="2.6328125" style="143" customWidth="1"/>
    <col min="291" max="512" width="9" style="143"/>
    <col min="513" max="546" width="2.6328125" style="143" customWidth="1"/>
    <col min="547" max="768" width="9" style="143"/>
    <col min="769" max="802" width="2.6328125" style="143" customWidth="1"/>
    <col min="803" max="1024" width="9" style="143"/>
    <col min="1025" max="1058" width="2.6328125" style="143" customWidth="1"/>
    <col min="1059" max="1280" width="9" style="143"/>
    <col min="1281" max="1314" width="2.6328125" style="143" customWidth="1"/>
    <col min="1315" max="1536" width="9" style="143"/>
    <col min="1537" max="1570" width="2.6328125" style="143" customWidth="1"/>
    <col min="1571" max="1792" width="9" style="143"/>
    <col min="1793" max="1826" width="2.6328125" style="143" customWidth="1"/>
    <col min="1827" max="2048" width="9" style="143"/>
    <col min="2049" max="2082" width="2.6328125" style="143" customWidth="1"/>
    <col min="2083" max="2304" width="9" style="143"/>
    <col min="2305" max="2338" width="2.6328125" style="143" customWidth="1"/>
    <col min="2339" max="2560" width="9" style="143"/>
    <col min="2561" max="2594" width="2.6328125" style="143" customWidth="1"/>
    <col min="2595" max="2816" width="9" style="143"/>
    <col min="2817" max="2850" width="2.6328125" style="143" customWidth="1"/>
    <col min="2851" max="3072" width="9" style="143"/>
    <col min="3073" max="3106" width="2.6328125" style="143" customWidth="1"/>
    <col min="3107" max="3328" width="9" style="143"/>
    <col min="3329" max="3362" width="2.6328125" style="143" customWidth="1"/>
    <col min="3363" max="3584" width="9" style="143"/>
    <col min="3585" max="3618" width="2.6328125" style="143" customWidth="1"/>
    <col min="3619" max="3840" width="9" style="143"/>
    <col min="3841" max="3874" width="2.6328125" style="143" customWidth="1"/>
    <col min="3875" max="4096" width="9" style="143"/>
    <col min="4097" max="4130" width="2.6328125" style="143" customWidth="1"/>
    <col min="4131" max="4352" width="9" style="143"/>
    <col min="4353" max="4386" width="2.6328125" style="143" customWidth="1"/>
    <col min="4387" max="4608" width="9" style="143"/>
    <col min="4609" max="4642" width="2.6328125" style="143" customWidth="1"/>
    <col min="4643" max="4864" width="9" style="143"/>
    <col min="4865" max="4898" width="2.6328125" style="143" customWidth="1"/>
    <col min="4899" max="5120" width="9" style="143"/>
    <col min="5121" max="5154" width="2.6328125" style="143" customWidth="1"/>
    <col min="5155" max="5376" width="9" style="143"/>
    <col min="5377" max="5410" width="2.6328125" style="143" customWidth="1"/>
    <col min="5411" max="5632" width="9" style="143"/>
    <col min="5633" max="5666" width="2.6328125" style="143" customWidth="1"/>
    <col min="5667" max="5888" width="9" style="143"/>
    <col min="5889" max="5922" width="2.6328125" style="143" customWidth="1"/>
    <col min="5923" max="6144" width="9" style="143"/>
    <col min="6145" max="6178" width="2.6328125" style="143" customWidth="1"/>
    <col min="6179" max="6400" width="9" style="143"/>
    <col min="6401" max="6434" width="2.6328125" style="143" customWidth="1"/>
    <col min="6435" max="6656" width="9" style="143"/>
    <col min="6657" max="6690" width="2.6328125" style="143" customWidth="1"/>
    <col min="6691" max="6912" width="9" style="143"/>
    <col min="6913" max="6946" width="2.6328125" style="143" customWidth="1"/>
    <col min="6947" max="7168" width="9" style="143"/>
    <col min="7169" max="7202" width="2.6328125" style="143" customWidth="1"/>
    <col min="7203" max="7424" width="9" style="143"/>
    <col min="7425" max="7458" width="2.6328125" style="143" customWidth="1"/>
    <col min="7459" max="7680" width="9" style="143"/>
    <col min="7681" max="7714" width="2.6328125" style="143" customWidth="1"/>
    <col min="7715" max="7936" width="9" style="143"/>
    <col min="7937" max="7970" width="2.6328125" style="143" customWidth="1"/>
    <col min="7971" max="8192" width="9" style="143"/>
    <col min="8193" max="8226" width="2.6328125" style="143" customWidth="1"/>
    <col min="8227" max="8448" width="9" style="143"/>
    <col min="8449" max="8482" width="2.6328125" style="143" customWidth="1"/>
    <col min="8483" max="8704" width="9" style="143"/>
    <col min="8705" max="8738" width="2.6328125" style="143" customWidth="1"/>
    <col min="8739" max="8960" width="9" style="143"/>
    <col min="8961" max="8994" width="2.6328125" style="143" customWidth="1"/>
    <col min="8995" max="9216" width="9" style="143"/>
    <col min="9217" max="9250" width="2.6328125" style="143" customWidth="1"/>
    <col min="9251" max="9472" width="9" style="143"/>
    <col min="9473" max="9506" width="2.6328125" style="143" customWidth="1"/>
    <col min="9507" max="9728" width="9" style="143"/>
    <col min="9729" max="9762" width="2.6328125" style="143" customWidth="1"/>
    <col min="9763" max="9984" width="9" style="143"/>
    <col min="9985" max="10018" width="2.6328125" style="143" customWidth="1"/>
    <col min="10019" max="10240" width="9" style="143"/>
    <col min="10241" max="10274" width="2.6328125" style="143" customWidth="1"/>
    <col min="10275" max="10496" width="9" style="143"/>
    <col min="10497" max="10530" width="2.6328125" style="143" customWidth="1"/>
    <col min="10531" max="10752" width="9" style="143"/>
    <col min="10753" max="10786" width="2.6328125" style="143" customWidth="1"/>
    <col min="10787" max="11008" width="9" style="143"/>
    <col min="11009" max="11042" width="2.6328125" style="143" customWidth="1"/>
    <col min="11043" max="11264" width="9" style="143"/>
    <col min="11265" max="11298" width="2.6328125" style="143" customWidth="1"/>
    <col min="11299" max="11520" width="9" style="143"/>
    <col min="11521" max="11554" width="2.6328125" style="143" customWidth="1"/>
    <col min="11555" max="11776" width="9" style="143"/>
    <col min="11777" max="11810" width="2.6328125" style="143" customWidth="1"/>
    <col min="11811" max="12032" width="9" style="143"/>
    <col min="12033" max="12066" width="2.6328125" style="143" customWidth="1"/>
    <col min="12067" max="12288" width="9" style="143"/>
    <col min="12289" max="12322" width="2.6328125" style="143" customWidth="1"/>
    <col min="12323" max="12544" width="9" style="143"/>
    <col min="12545" max="12578" width="2.6328125" style="143" customWidth="1"/>
    <col min="12579" max="12800" width="9" style="143"/>
    <col min="12801" max="12834" width="2.6328125" style="143" customWidth="1"/>
    <col min="12835" max="13056" width="9" style="143"/>
    <col min="13057" max="13090" width="2.6328125" style="143" customWidth="1"/>
    <col min="13091" max="13312" width="9" style="143"/>
    <col min="13313" max="13346" width="2.6328125" style="143" customWidth="1"/>
    <col min="13347" max="13568" width="9" style="143"/>
    <col min="13569" max="13602" width="2.6328125" style="143" customWidth="1"/>
    <col min="13603" max="13824" width="9" style="143"/>
    <col min="13825" max="13858" width="2.6328125" style="143" customWidth="1"/>
    <col min="13859" max="14080" width="9" style="143"/>
    <col min="14081" max="14114" width="2.6328125" style="143" customWidth="1"/>
    <col min="14115" max="14336" width="9" style="143"/>
    <col min="14337" max="14370" width="2.6328125" style="143" customWidth="1"/>
    <col min="14371" max="14592" width="9" style="143"/>
    <col min="14593" max="14626" width="2.6328125" style="143" customWidth="1"/>
    <col min="14627" max="14848" width="9" style="143"/>
    <col min="14849" max="14882" width="2.6328125" style="143" customWidth="1"/>
    <col min="14883" max="15104" width="9" style="143"/>
    <col min="15105" max="15138" width="2.6328125" style="143" customWidth="1"/>
    <col min="15139" max="15360" width="9" style="143"/>
    <col min="15361" max="15394" width="2.6328125" style="143" customWidth="1"/>
    <col min="15395" max="15616" width="9" style="143"/>
    <col min="15617" max="15650" width="2.6328125" style="143" customWidth="1"/>
    <col min="15651" max="15872" width="9" style="143"/>
    <col min="15873" max="15906" width="2.6328125" style="143" customWidth="1"/>
    <col min="15907" max="16128" width="9" style="143"/>
    <col min="16129" max="16162" width="2.6328125" style="143" customWidth="1"/>
    <col min="16163" max="16384" width="9" style="143"/>
  </cols>
  <sheetData>
    <row r="1" spans="1:42" s="113" customFormat="1" ht="18.75" customHeight="1" x14ac:dyDescent="0.2">
      <c r="A1" s="86" t="s">
        <v>287</v>
      </c>
      <c r="B1" s="85"/>
      <c r="C1" s="85"/>
      <c r="D1" s="85"/>
      <c r="E1" s="87"/>
      <c r="F1" s="85"/>
      <c r="G1" s="85"/>
      <c r="H1" s="85"/>
      <c r="I1" s="85"/>
      <c r="J1" s="85"/>
      <c r="R1" s="1312" t="s">
        <v>222</v>
      </c>
      <c r="S1" s="1313"/>
      <c r="T1" s="1313"/>
      <c r="U1" s="1313"/>
      <c r="V1" s="1313"/>
      <c r="W1" s="113" t="s">
        <v>223</v>
      </c>
      <c r="X1" s="1314"/>
      <c r="Y1" s="1314"/>
      <c r="Z1" s="1314"/>
      <c r="AA1" s="1314"/>
      <c r="AB1" s="1314"/>
      <c r="AC1" s="1314"/>
      <c r="AD1" s="1314"/>
      <c r="AE1" s="1314"/>
      <c r="AF1" s="1314"/>
      <c r="AG1" s="1314"/>
      <c r="AH1" s="113" t="s">
        <v>220</v>
      </c>
    </row>
    <row r="2" spans="1:42" s="113" customFormat="1" ht="18.75" customHeight="1" x14ac:dyDescent="0.2">
      <c r="A2" s="94" t="s">
        <v>224</v>
      </c>
      <c r="B2" s="85"/>
      <c r="C2" s="85"/>
      <c r="D2" s="85"/>
      <c r="E2" s="85"/>
      <c r="F2" s="85"/>
      <c r="G2" s="85"/>
      <c r="H2" s="85"/>
      <c r="I2" s="85"/>
      <c r="J2" s="85"/>
      <c r="R2" s="1312" t="s">
        <v>185</v>
      </c>
      <c r="S2" s="1313"/>
      <c r="T2" s="1313"/>
      <c r="U2" s="1313"/>
      <c r="V2" s="1313"/>
      <c r="W2" s="113" t="s">
        <v>223</v>
      </c>
      <c r="X2" s="1315"/>
      <c r="Y2" s="1316"/>
      <c r="Z2" s="1316"/>
      <c r="AA2" s="1316"/>
      <c r="AB2" s="1316"/>
      <c r="AC2" s="1316"/>
      <c r="AD2" s="1316"/>
      <c r="AE2" s="1316"/>
      <c r="AF2" s="1316"/>
      <c r="AG2" s="1316"/>
      <c r="AH2" s="113" t="s">
        <v>220</v>
      </c>
    </row>
    <row r="3" spans="1:42" s="113" customFormat="1" ht="18.75" customHeight="1" x14ac:dyDescent="0.2">
      <c r="A3" s="144" t="s">
        <v>289</v>
      </c>
      <c r="B3" s="126"/>
      <c r="C3" s="126"/>
      <c r="D3" s="126"/>
      <c r="E3" s="126"/>
      <c r="F3" s="126"/>
      <c r="G3" s="126"/>
      <c r="H3" s="126"/>
      <c r="I3" s="126"/>
      <c r="S3" s="126"/>
      <c r="T3" s="126"/>
      <c r="X3" s="126"/>
      <c r="Y3" s="126"/>
      <c r="AA3" s="127"/>
      <c r="AB3" s="128"/>
      <c r="AC3" s="129"/>
      <c r="AD3" s="126"/>
      <c r="AE3" s="129"/>
      <c r="AF3" s="126"/>
    </row>
    <row r="4" spans="1:42" s="113" customFormat="1" ht="18.75" customHeight="1" thickBot="1" x14ac:dyDescent="0.25">
      <c r="A4" s="130" t="s">
        <v>278</v>
      </c>
      <c r="B4" s="126"/>
      <c r="C4" s="126"/>
      <c r="D4" s="126"/>
      <c r="E4" s="126"/>
      <c r="F4" s="126"/>
      <c r="G4" s="126"/>
      <c r="H4" s="126"/>
      <c r="I4" s="126"/>
      <c r="S4" s="126"/>
      <c r="T4" s="126"/>
      <c r="X4" s="126"/>
      <c r="Y4" s="126"/>
      <c r="AA4" s="1317" t="s">
        <v>279</v>
      </c>
      <c r="AB4" s="1318"/>
      <c r="AC4" s="129"/>
      <c r="AD4" s="126" t="s">
        <v>40</v>
      </c>
      <c r="AE4" s="129"/>
      <c r="AF4" s="126" t="s">
        <v>227</v>
      </c>
    </row>
    <row r="5" spans="1:42" s="113" customFormat="1" ht="18" customHeight="1" x14ac:dyDescent="0.2">
      <c r="A5" s="1329" t="s">
        <v>186</v>
      </c>
      <c r="B5" s="1330"/>
      <c r="C5" s="1330"/>
      <c r="D5" s="1331"/>
      <c r="E5" s="1338" t="s">
        <v>228</v>
      </c>
      <c r="F5" s="1330"/>
      <c r="G5" s="1330"/>
      <c r="H5" s="1330"/>
      <c r="I5" s="1330"/>
      <c r="J5" s="1339"/>
      <c r="K5" s="1344" t="s">
        <v>229</v>
      </c>
      <c r="L5" s="1345"/>
      <c r="M5" s="1345"/>
      <c r="N5" s="1345"/>
      <c r="O5" s="1345"/>
      <c r="P5" s="1345"/>
      <c r="Q5" s="1345"/>
      <c r="R5" s="1346"/>
      <c r="S5" s="1347" t="s">
        <v>280</v>
      </c>
      <c r="T5" s="1348"/>
      <c r="U5" s="1348"/>
      <c r="V5" s="1348"/>
      <c r="W5" s="1348"/>
      <c r="X5" s="1348"/>
      <c r="Y5" s="1348"/>
      <c r="Z5" s="1348"/>
      <c r="AA5" s="1348"/>
      <c r="AB5" s="1348"/>
      <c r="AC5" s="1348"/>
      <c r="AD5" s="1348"/>
      <c r="AE5" s="1349" t="s">
        <v>231</v>
      </c>
      <c r="AF5" s="1350"/>
      <c r="AG5" s="1350"/>
      <c r="AH5" s="1351"/>
    </row>
    <row r="6" spans="1:42" s="113" customFormat="1" ht="18" customHeight="1" x14ac:dyDescent="0.2">
      <c r="A6" s="1332"/>
      <c r="B6" s="1333"/>
      <c r="C6" s="1333"/>
      <c r="D6" s="1334"/>
      <c r="E6" s="1340"/>
      <c r="F6" s="1333"/>
      <c r="G6" s="1333"/>
      <c r="H6" s="1333"/>
      <c r="I6" s="1333"/>
      <c r="J6" s="1341"/>
      <c r="K6" s="1356" t="s">
        <v>232</v>
      </c>
      <c r="L6" s="1357"/>
      <c r="M6" s="1357"/>
      <c r="N6" s="1357"/>
      <c r="O6" s="1357"/>
      <c r="P6" s="1357"/>
      <c r="Q6" s="1357"/>
      <c r="R6" s="1358"/>
      <c r="S6" s="1359" t="s">
        <v>281</v>
      </c>
      <c r="T6" s="1360"/>
      <c r="U6" s="1360"/>
      <c r="V6" s="1361"/>
      <c r="W6" s="1362" t="s">
        <v>282</v>
      </c>
      <c r="X6" s="1362"/>
      <c r="Y6" s="1362"/>
      <c r="Z6" s="1362"/>
      <c r="AA6" s="1360" t="s">
        <v>282</v>
      </c>
      <c r="AB6" s="1362"/>
      <c r="AC6" s="1362"/>
      <c r="AD6" s="1361"/>
      <c r="AE6" s="1352"/>
      <c r="AF6" s="1229"/>
      <c r="AG6" s="1229"/>
      <c r="AH6" s="1232"/>
    </row>
    <row r="7" spans="1:42" s="113" customFormat="1" ht="18" customHeight="1" thickBot="1" x14ac:dyDescent="0.25">
      <c r="A7" s="1335"/>
      <c r="B7" s="1336"/>
      <c r="C7" s="1336"/>
      <c r="D7" s="1337"/>
      <c r="E7" s="1342"/>
      <c r="F7" s="1336"/>
      <c r="G7" s="1336"/>
      <c r="H7" s="1336"/>
      <c r="I7" s="1336"/>
      <c r="J7" s="1343"/>
      <c r="K7" s="1363" t="s">
        <v>244</v>
      </c>
      <c r="L7" s="1364"/>
      <c r="M7" s="1364"/>
      <c r="N7" s="1364"/>
      <c r="O7" s="1364"/>
      <c r="P7" s="1364"/>
      <c r="Q7" s="1364"/>
      <c r="R7" s="1365"/>
      <c r="S7" s="1366" t="s">
        <v>245</v>
      </c>
      <c r="T7" s="1367"/>
      <c r="U7" s="1368"/>
      <c r="V7" s="131" t="s">
        <v>219</v>
      </c>
      <c r="W7" s="1369" t="s">
        <v>245</v>
      </c>
      <c r="X7" s="1367"/>
      <c r="Y7" s="1368"/>
      <c r="Z7" s="132" t="s">
        <v>219</v>
      </c>
      <c r="AA7" s="1370" t="s">
        <v>245</v>
      </c>
      <c r="AB7" s="1367"/>
      <c r="AC7" s="1368"/>
      <c r="AD7" s="131" t="s">
        <v>219</v>
      </c>
      <c r="AE7" s="1353"/>
      <c r="AF7" s="1354"/>
      <c r="AG7" s="1354"/>
      <c r="AH7" s="1355"/>
    </row>
    <row r="8" spans="1:42" s="113" customFormat="1" ht="18" customHeight="1" x14ac:dyDescent="0.2">
      <c r="A8" s="1301"/>
      <c r="B8" s="1302"/>
      <c r="C8" s="1302"/>
      <c r="D8" s="1303"/>
      <c r="E8" s="1274"/>
      <c r="F8" s="1149"/>
      <c r="G8" s="1149"/>
      <c r="H8" s="1149"/>
      <c r="I8" s="1149"/>
      <c r="J8" s="1290"/>
      <c r="K8" s="1234" t="s">
        <v>246</v>
      </c>
      <c r="L8" s="1235"/>
      <c r="M8" s="1235"/>
      <c r="N8" s="1235"/>
      <c r="O8" s="1235"/>
      <c r="P8" s="1235"/>
      <c r="Q8" s="1235"/>
      <c r="R8" s="1236"/>
      <c r="S8" s="1307"/>
      <c r="T8" s="1308"/>
      <c r="U8" s="1309"/>
      <c r="V8" s="1310"/>
      <c r="W8" s="1311"/>
      <c r="X8" s="1308"/>
      <c r="Y8" s="1309"/>
      <c r="Z8" s="1310"/>
      <c r="AA8" s="1311"/>
      <c r="AB8" s="1308"/>
      <c r="AC8" s="1309"/>
      <c r="AD8" s="1319"/>
      <c r="AE8" s="1320"/>
      <c r="AF8" s="1321"/>
      <c r="AG8" s="1321"/>
      <c r="AH8" s="1322"/>
      <c r="AI8" s="133"/>
      <c r="AJ8" s="133"/>
      <c r="AK8" s="133"/>
      <c r="AL8" s="133"/>
      <c r="AM8" s="133"/>
      <c r="AN8" s="133"/>
      <c r="AO8" s="133"/>
      <c r="AP8" s="133"/>
    </row>
    <row r="9" spans="1:42" s="113" customFormat="1" ht="18" customHeight="1" thickBot="1" x14ac:dyDescent="0.25">
      <c r="A9" s="1304"/>
      <c r="B9" s="1305"/>
      <c r="C9" s="1305"/>
      <c r="D9" s="1306"/>
      <c r="E9" s="1291"/>
      <c r="F9" s="1152"/>
      <c r="G9" s="1152"/>
      <c r="H9" s="1152"/>
      <c r="I9" s="1152"/>
      <c r="J9" s="1292"/>
      <c r="K9" s="134"/>
      <c r="L9" s="135"/>
      <c r="M9" s="136"/>
      <c r="N9" s="135" t="s">
        <v>40</v>
      </c>
      <c r="O9" s="136"/>
      <c r="P9" s="135" t="s">
        <v>36</v>
      </c>
      <c r="Q9" s="136"/>
      <c r="R9" s="137" t="s">
        <v>172</v>
      </c>
      <c r="S9" s="1281"/>
      <c r="T9" s="1282"/>
      <c r="U9" s="1283"/>
      <c r="V9" s="1285"/>
      <c r="W9" s="1289"/>
      <c r="X9" s="1282"/>
      <c r="Y9" s="1283"/>
      <c r="Z9" s="1285"/>
      <c r="AA9" s="1289"/>
      <c r="AB9" s="1282"/>
      <c r="AC9" s="1283"/>
      <c r="AD9" s="1294"/>
      <c r="AE9" s="1323"/>
      <c r="AF9" s="1324"/>
      <c r="AG9" s="1324"/>
      <c r="AH9" s="1325"/>
      <c r="AI9" s="133"/>
      <c r="AJ9" s="133"/>
      <c r="AK9" s="133"/>
      <c r="AL9" s="133"/>
      <c r="AM9" s="133"/>
      <c r="AN9" s="133"/>
      <c r="AO9" s="133"/>
      <c r="AP9" s="133"/>
    </row>
    <row r="10" spans="1:42" s="113" customFormat="1" ht="18" customHeight="1" x14ac:dyDescent="0.2">
      <c r="A10" s="1148"/>
      <c r="B10" s="1149"/>
      <c r="C10" s="1149"/>
      <c r="D10" s="1150"/>
      <c r="E10" s="1274"/>
      <c r="F10" s="1149"/>
      <c r="G10" s="1149"/>
      <c r="H10" s="1149"/>
      <c r="I10" s="1149"/>
      <c r="J10" s="1290"/>
      <c r="K10" s="1234" t="s">
        <v>246</v>
      </c>
      <c r="L10" s="1235"/>
      <c r="M10" s="1235"/>
      <c r="N10" s="1235"/>
      <c r="O10" s="1235"/>
      <c r="P10" s="1235"/>
      <c r="Q10" s="1235"/>
      <c r="R10" s="1236"/>
      <c r="S10" s="1278"/>
      <c r="T10" s="1279"/>
      <c r="U10" s="1280"/>
      <c r="V10" s="1284"/>
      <c r="W10" s="1286"/>
      <c r="X10" s="1287"/>
      <c r="Y10" s="1288"/>
      <c r="Z10" s="1284"/>
      <c r="AA10" s="1286"/>
      <c r="AB10" s="1287"/>
      <c r="AC10" s="1288"/>
      <c r="AD10" s="1293"/>
      <c r="AE10" s="1323"/>
      <c r="AF10" s="1324"/>
      <c r="AG10" s="1324"/>
      <c r="AH10" s="1325"/>
      <c r="AI10" s="133"/>
      <c r="AJ10" s="133"/>
      <c r="AK10" s="133"/>
      <c r="AL10" s="133"/>
      <c r="AM10" s="133"/>
      <c r="AN10" s="133"/>
      <c r="AO10" s="133"/>
      <c r="AP10" s="133"/>
    </row>
    <row r="11" spans="1:42" s="113" customFormat="1" ht="18" customHeight="1" thickBot="1" x14ac:dyDescent="0.25">
      <c r="A11" s="1151"/>
      <c r="B11" s="1152"/>
      <c r="C11" s="1152"/>
      <c r="D11" s="1153"/>
      <c r="E11" s="1291"/>
      <c r="F11" s="1152"/>
      <c r="G11" s="1152"/>
      <c r="H11" s="1152"/>
      <c r="I11" s="1152"/>
      <c r="J11" s="1292"/>
      <c r="K11" s="134"/>
      <c r="L11" s="135"/>
      <c r="M11" s="136"/>
      <c r="N11" s="135" t="s">
        <v>40</v>
      </c>
      <c r="O11" s="136"/>
      <c r="P11" s="135" t="s">
        <v>36</v>
      </c>
      <c r="Q11" s="136"/>
      <c r="R11" s="137" t="s">
        <v>172</v>
      </c>
      <c r="S11" s="1281"/>
      <c r="T11" s="1282"/>
      <c r="U11" s="1283"/>
      <c r="V11" s="1285"/>
      <c r="W11" s="1289"/>
      <c r="X11" s="1282"/>
      <c r="Y11" s="1283"/>
      <c r="Z11" s="1285"/>
      <c r="AA11" s="1289"/>
      <c r="AB11" s="1282"/>
      <c r="AC11" s="1283"/>
      <c r="AD11" s="1294"/>
      <c r="AE11" s="1323"/>
      <c r="AF11" s="1324"/>
      <c r="AG11" s="1324"/>
      <c r="AH11" s="1325"/>
      <c r="AI11" s="138"/>
      <c r="AJ11" s="139"/>
      <c r="AK11" s="139"/>
      <c r="AL11" s="139"/>
      <c r="AM11" s="139"/>
      <c r="AN11" s="139"/>
      <c r="AO11" s="139"/>
      <c r="AP11" s="133"/>
    </row>
    <row r="12" spans="1:42" s="113" customFormat="1" ht="18" customHeight="1" x14ac:dyDescent="0.2">
      <c r="A12" s="1148"/>
      <c r="B12" s="1149"/>
      <c r="C12" s="1149"/>
      <c r="D12" s="1150"/>
      <c r="E12" s="1274"/>
      <c r="F12" s="1149"/>
      <c r="G12" s="1149"/>
      <c r="H12" s="1149"/>
      <c r="I12" s="1149"/>
      <c r="J12" s="1290"/>
      <c r="K12" s="1234" t="s">
        <v>246</v>
      </c>
      <c r="L12" s="1235"/>
      <c r="M12" s="1235"/>
      <c r="N12" s="1235"/>
      <c r="O12" s="1235"/>
      <c r="P12" s="1235"/>
      <c r="Q12" s="1235"/>
      <c r="R12" s="1236"/>
      <c r="S12" s="1296"/>
      <c r="T12" s="1287"/>
      <c r="U12" s="1288"/>
      <c r="V12" s="1297"/>
      <c r="W12" s="1286"/>
      <c r="X12" s="1287"/>
      <c r="Y12" s="1288"/>
      <c r="Z12" s="1299"/>
      <c r="AA12" s="1287"/>
      <c r="AB12" s="1287"/>
      <c r="AC12" s="1288"/>
      <c r="AD12" s="1297"/>
      <c r="AE12" s="1323"/>
      <c r="AF12" s="1324"/>
      <c r="AG12" s="1324"/>
      <c r="AH12" s="1325"/>
      <c r="AI12" s="138"/>
      <c r="AJ12" s="139"/>
      <c r="AK12" s="139"/>
      <c r="AL12" s="139"/>
      <c r="AM12" s="139"/>
      <c r="AN12" s="139"/>
      <c r="AO12" s="139"/>
      <c r="AP12" s="133"/>
    </row>
    <row r="13" spans="1:42" s="113" customFormat="1" ht="18" customHeight="1" thickBot="1" x14ac:dyDescent="0.25">
      <c r="A13" s="1151"/>
      <c r="B13" s="1152"/>
      <c r="C13" s="1152"/>
      <c r="D13" s="1153"/>
      <c r="E13" s="1291"/>
      <c r="F13" s="1152"/>
      <c r="G13" s="1152"/>
      <c r="H13" s="1152"/>
      <c r="I13" s="1152"/>
      <c r="J13" s="1292"/>
      <c r="K13" s="134"/>
      <c r="L13" s="135"/>
      <c r="M13" s="136"/>
      <c r="N13" s="135" t="s">
        <v>40</v>
      </c>
      <c r="O13" s="136"/>
      <c r="P13" s="135" t="s">
        <v>36</v>
      </c>
      <c r="Q13" s="136"/>
      <c r="R13" s="137" t="s">
        <v>172</v>
      </c>
      <c r="S13" s="1281"/>
      <c r="T13" s="1282"/>
      <c r="U13" s="1283"/>
      <c r="V13" s="1298"/>
      <c r="W13" s="1289"/>
      <c r="X13" s="1282"/>
      <c r="Y13" s="1283"/>
      <c r="Z13" s="1300"/>
      <c r="AA13" s="1282"/>
      <c r="AB13" s="1282"/>
      <c r="AC13" s="1283"/>
      <c r="AD13" s="1298"/>
      <c r="AE13" s="1323"/>
      <c r="AF13" s="1324"/>
      <c r="AG13" s="1324"/>
      <c r="AH13" s="1325"/>
      <c r="AI13" s="138"/>
      <c r="AJ13" s="139"/>
      <c r="AK13" s="139"/>
      <c r="AL13" s="139"/>
      <c r="AM13" s="139"/>
      <c r="AN13" s="139"/>
      <c r="AO13" s="139"/>
      <c r="AP13" s="133"/>
    </row>
    <row r="14" spans="1:42" s="113" customFormat="1" ht="18" customHeight="1" x14ac:dyDescent="0.2">
      <c r="A14" s="1148"/>
      <c r="B14" s="1149"/>
      <c r="C14" s="1149"/>
      <c r="D14" s="1150"/>
      <c r="E14" s="1274"/>
      <c r="F14" s="1149"/>
      <c r="G14" s="1149"/>
      <c r="H14" s="1149"/>
      <c r="I14" s="1149"/>
      <c r="J14" s="1290"/>
      <c r="K14" s="1234" t="s">
        <v>246</v>
      </c>
      <c r="L14" s="1235"/>
      <c r="M14" s="1235"/>
      <c r="N14" s="1235"/>
      <c r="O14" s="1235"/>
      <c r="P14" s="1235"/>
      <c r="Q14" s="1235"/>
      <c r="R14" s="1236"/>
      <c r="S14" s="1278"/>
      <c r="T14" s="1279"/>
      <c r="U14" s="1280"/>
      <c r="V14" s="1284"/>
      <c r="W14" s="1295"/>
      <c r="X14" s="1279"/>
      <c r="Y14" s="1280"/>
      <c r="Z14" s="1284"/>
      <c r="AA14" s="1295"/>
      <c r="AB14" s="1279"/>
      <c r="AC14" s="1280"/>
      <c r="AD14" s="1293"/>
      <c r="AE14" s="1323"/>
      <c r="AF14" s="1324"/>
      <c r="AG14" s="1324"/>
      <c r="AH14" s="1325"/>
      <c r="AI14" s="138"/>
      <c r="AJ14" s="139"/>
      <c r="AK14" s="139"/>
      <c r="AL14" s="139"/>
      <c r="AM14" s="139"/>
      <c r="AN14" s="139"/>
      <c r="AO14" s="139"/>
      <c r="AP14" s="133"/>
    </row>
    <row r="15" spans="1:42" s="113" customFormat="1" ht="18" customHeight="1" thickBot="1" x14ac:dyDescent="0.25">
      <c r="A15" s="1151"/>
      <c r="B15" s="1152"/>
      <c r="C15" s="1152"/>
      <c r="D15" s="1153"/>
      <c r="E15" s="1291"/>
      <c r="F15" s="1152"/>
      <c r="G15" s="1152"/>
      <c r="H15" s="1152"/>
      <c r="I15" s="1152"/>
      <c r="J15" s="1292"/>
      <c r="K15" s="134"/>
      <c r="L15" s="135"/>
      <c r="M15" s="136"/>
      <c r="N15" s="135" t="s">
        <v>40</v>
      </c>
      <c r="O15" s="136"/>
      <c r="P15" s="135" t="s">
        <v>36</v>
      </c>
      <c r="Q15" s="136"/>
      <c r="R15" s="137" t="s">
        <v>172</v>
      </c>
      <c r="S15" s="1281"/>
      <c r="T15" s="1282"/>
      <c r="U15" s="1283"/>
      <c r="V15" s="1285"/>
      <c r="W15" s="1289"/>
      <c r="X15" s="1282"/>
      <c r="Y15" s="1283"/>
      <c r="Z15" s="1285"/>
      <c r="AA15" s="1289"/>
      <c r="AB15" s="1282"/>
      <c r="AC15" s="1283"/>
      <c r="AD15" s="1294"/>
      <c r="AE15" s="1323"/>
      <c r="AF15" s="1324"/>
      <c r="AG15" s="1324"/>
      <c r="AH15" s="1325"/>
      <c r="AI15" s="138"/>
      <c r="AJ15" s="139"/>
      <c r="AK15" s="139"/>
      <c r="AL15" s="139"/>
      <c r="AM15" s="139"/>
      <c r="AN15" s="139"/>
      <c r="AO15" s="139"/>
      <c r="AP15" s="133"/>
    </row>
    <row r="16" spans="1:42" s="113" customFormat="1" ht="18" customHeight="1" x14ac:dyDescent="0.2">
      <c r="A16" s="1148"/>
      <c r="B16" s="1270"/>
      <c r="C16" s="1270"/>
      <c r="D16" s="1271"/>
      <c r="E16" s="1274"/>
      <c r="F16" s="1149"/>
      <c r="G16" s="1149"/>
      <c r="H16" s="1149"/>
      <c r="I16" s="1149"/>
      <c r="J16" s="1290"/>
      <c r="K16" s="1234" t="s">
        <v>246</v>
      </c>
      <c r="L16" s="1235"/>
      <c r="M16" s="1235"/>
      <c r="N16" s="1235"/>
      <c r="O16" s="1235"/>
      <c r="P16" s="1235"/>
      <c r="Q16" s="1235"/>
      <c r="R16" s="1236"/>
      <c r="S16" s="1278"/>
      <c r="T16" s="1279"/>
      <c r="U16" s="1280"/>
      <c r="V16" s="1284"/>
      <c r="W16" s="1286"/>
      <c r="X16" s="1287"/>
      <c r="Y16" s="1288"/>
      <c r="Z16" s="1284"/>
      <c r="AA16" s="1286"/>
      <c r="AB16" s="1287"/>
      <c r="AC16" s="1288"/>
      <c r="AD16" s="1293"/>
      <c r="AE16" s="1323"/>
      <c r="AF16" s="1324"/>
      <c r="AG16" s="1324"/>
      <c r="AH16" s="1325"/>
      <c r="AI16" s="138"/>
      <c r="AJ16" s="139"/>
      <c r="AK16" s="139"/>
      <c r="AL16" s="139"/>
      <c r="AM16" s="139"/>
      <c r="AN16" s="139"/>
      <c r="AO16" s="139"/>
      <c r="AP16" s="133"/>
    </row>
    <row r="17" spans="1:50" s="113" customFormat="1" ht="18" customHeight="1" thickBot="1" x14ac:dyDescent="0.25">
      <c r="A17" s="1151"/>
      <c r="B17" s="1272"/>
      <c r="C17" s="1272"/>
      <c r="D17" s="1273"/>
      <c r="E17" s="1291"/>
      <c r="F17" s="1152"/>
      <c r="G17" s="1152"/>
      <c r="H17" s="1152"/>
      <c r="I17" s="1152"/>
      <c r="J17" s="1292"/>
      <c r="K17" s="134"/>
      <c r="L17" s="135"/>
      <c r="M17" s="136"/>
      <c r="N17" s="135" t="s">
        <v>40</v>
      </c>
      <c r="O17" s="136"/>
      <c r="P17" s="135" t="s">
        <v>36</v>
      </c>
      <c r="Q17" s="136"/>
      <c r="R17" s="137" t="s">
        <v>172</v>
      </c>
      <c r="S17" s="1281"/>
      <c r="T17" s="1282"/>
      <c r="U17" s="1283"/>
      <c r="V17" s="1285"/>
      <c r="W17" s="1289"/>
      <c r="X17" s="1282"/>
      <c r="Y17" s="1283"/>
      <c r="Z17" s="1285"/>
      <c r="AA17" s="1289"/>
      <c r="AB17" s="1282"/>
      <c r="AC17" s="1283"/>
      <c r="AD17" s="1294"/>
      <c r="AE17" s="1323"/>
      <c r="AF17" s="1324"/>
      <c r="AG17" s="1324"/>
      <c r="AH17" s="1325"/>
      <c r="AI17" s="133"/>
      <c r="AJ17" s="133"/>
      <c r="AK17" s="133"/>
      <c r="AL17" s="133"/>
      <c r="AM17" s="133"/>
      <c r="AN17" s="133"/>
      <c r="AO17" s="133"/>
      <c r="AP17" s="133"/>
    </row>
    <row r="18" spans="1:50" s="113" customFormat="1" ht="18" customHeight="1" x14ac:dyDescent="0.2">
      <c r="A18" s="1148"/>
      <c r="B18" s="1270"/>
      <c r="C18" s="1270"/>
      <c r="D18" s="1271"/>
      <c r="E18" s="1274"/>
      <c r="F18" s="1270"/>
      <c r="G18" s="1270"/>
      <c r="H18" s="1270"/>
      <c r="I18" s="1270"/>
      <c r="J18" s="1275"/>
      <c r="K18" s="1234" t="s">
        <v>246</v>
      </c>
      <c r="L18" s="1235"/>
      <c r="M18" s="1235"/>
      <c r="N18" s="1235"/>
      <c r="O18" s="1235"/>
      <c r="P18" s="1235"/>
      <c r="Q18" s="1235"/>
      <c r="R18" s="1236"/>
      <c r="S18" s="1278"/>
      <c r="T18" s="1279"/>
      <c r="U18" s="1280"/>
      <c r="V18" s="1284"/>
      <c r="W18" s="1286"/>
      <c r="X18" s="1287"/>
      <c r="Y18" s="1288"/>
      <c r="Z18" s="1284"/>
      <c r="AA18" s="1286"/>
      <c r="AB18" s="1287"/>
      <c r="AC18" s="1288"/>
      <c r="AD18" s="1293"/>
      <c r="AE18" s="1323"/>
      <c r="AF18" s="1324"/>
      <c r="AG18" s="1324"/>
      <c r="AH18" s="1325"/>
      <c r="AI18" s="133"/>
      <c r="AJ18" s="133"/>
      <c r="AK18" s="133"/>
      <c r="AL18" s="133"/>
      <c r="AM18" s="133"/>
      <c r="AN18" s="133"/>
      <c r="AO18" s="133"/>
      <c r="AP18" s="133"/>
    </row>
    <row r="19" spans="1:50" s="113" customFormat="1" ht="18" customHeight="1" thickBot="1" x14ac:dyDescent="0.25">
      <c r="A19" s="1151"/>
      <c r="B19" s="1272"/>
      <c r="C19" s="1272"/>
      <c r="D19" s="1273"/>
      <c r="E19" s="1276"/>
      <c r="F19" s="1272"/>
      <c r="G19" s="1272"/>
      <c r="H19" s="1272"/>
      <c r="I19" s="1272"/>
      <c r="J19" s="1277"/>
      <c r="K19" s="134"/>
      <c r="L19" s="135"/>
      <c r="M19" s="136"/>
      <c r="N19" s="135" t="s">
        <v>40</v>
      </c>
      <c r="O19" s="136"/>
      <c r="P19" s="135" t="s">
        <v>36</v>
      </c>
      <c r="Q19" s="136"/>
      <c r="R19" s="137" t="s">
        <v>172</v>
      </c>
      <c r="S19" s="1281"/>
      <c r="T19" s="1282"/>
      <c r="U19" s="1283"/>
      <c r="V19" s="1285"/>
      <c r="W19" s="1289"/>
      <c r="X19" s="1282"/>
      <c r="Y19" s="1283"/>
      <c r="Z19" s="1285"/>
      <c r="AA19" s="1289"/>
      <c r="AB19" s="1282"/>
      <c r="AC19" s="1283"/>
      <c r="AD19" s="1294"/>
      <c r="AE19" s="1323"/>
      <c r="AF19" s="1324"/>
      <c r="AG19" s="1324"/>
      <c r="AH19" s="1325"/>
      <c r="AI19" s="133"/>
      <c r="AJ19" s="133"/>
      <c r="AK19" s="133"/>
      <c r="AL19" s="133"/>
      <c r="AM19" s="133"/>
      <c r="AN19" s="133"/>
      <c r="AO19" s="133"/>
      <c r="AP19" s="133"/>
    </row>
    <row r="20" spans="1:50" s="113" customFormat="1" ht="18" customHeight="1" x14ac:dyDescent="0.2">
      <c r="A20" s="1253"/>
      <c r="B20" s="1254"/>
      <c r="C20" s="1254"/>
      <c r="D20" s="1255"/>
      <c r="E20" s="1259"/>
      <c r="F20" s="1254"/>
      <c r="G20" s="1254"/>
      <c r="H20" s="1254"/>
      <c r="I20" s="1254"/>
      <c r="J20" s="1260"/>
      <c r="K20" s="1234" t="s">
        <v>246</v>
      </c>
      <c r="L20" s="1235"/>
      <c r="M20" s="1235"/>
      <c r="N20" s="1235"/>
      <c r="O20" s="1235"/>
      <c r="P20" s="1235"/>
      <c r="Q20" s="1235"/>
      <c r="R20" s="1236"/>
      <c r="S20" s="1237"/>
      <c r="T20" s="1238"/>
      <c r="U20" s="1239"/>
      <c r="V20" s="1243"/>
      <c r="W20" s="1245"/>
      <c r="X20" s="1238"/>
      <c r="Y20" s="1239"/>
      <c r="Z20" s="1247"/>
      <c r="AA20" s="1249"/>
      <c r="AB20" s="1238"/>
      <c r="AC20" s="1239"/>
      <c r="AD20" s="1243"/>
      <c r="AE20" s="1323"/>
      <c r="AF20" s="1324"/>
      <c r="AG20" s="1324"/>
      <c r="AH20" s="1325"/>
      <c r="AI20" s="133"/>
      <c r="AJ20" s="133"/>
      <c r="AK20" s="133"/>
      <c r="AL20" s="133"/>
      <c r="AM20" s="133"/>
      <c r="AN20" s="133"/>
      <c r="AO20" s="133"/>
      <c r="AP20" s="133"/>
    </row>
    <row r="21" spans="1:50" s="113" customFormat="1" ht="18" customHeight="1" thickBot="1" x14ac:dyDescent="0.25">
      <c r="A21" s="1256"/>
      <c r="B21" s="1257"/>
      <c r="C21" s="1257"/>
      <c r="D21" s="1258"/>
      <c r="E21" s="1261"/>
      <c r="F21" s="1257"/>
      <c r="G21" s="1257"/>
      <c r="H21" s="1257"/>
      <c r="I21" s="1257"/>
      <c r="J21" s="1262"/>
      <c r="K21" s="134"/>
      <c r="L21" s="135"/>
      <c r="M21" s="136"/>
      <c r="N21" s="135" t="s">
        <v>40</v>
      </c>
      <c r="O21" s="136"/>
      <c r="P21" s="135" t="s">
        <v>36</v>
      </c>
      <c r="Q21" s="136"/>
      <c r="R21" s="137" t="s">
        <v>172</v>
      </c>
      <c r="S21" s="1263"/>
      <c r="T21" s="1264"/>
      <c r="U21" s="1265"/>
      <c r="V21" s="1266"/>
      <c r="W21" s="1267"/>
      <c r="X21" s="1264"/>
      <c r="Y21" s="1265"/>
      <c r="Z21" s="1268"/>
      <c r="AA21" s="1269"/>
      <c r="AB21" s="1264"/>
      <c r="AC21" s="1265"/>
      <c r="AD21" s="1266"/>
      <c r="AE21" s="1323"/>
      <c r="AF21" s="1324"/>
      <c r="AG21" s="1324"/>
      <c r="AH21" s="1325"/>
      <c r="AI21" s="133"/>
      <c r="AJ21" s="133"/>
      <c r="AK21" s="133"/>
      <c r="AL21" s="133"/>
      <c r="AM21" s="133"/>
      <c r="AN21" s="133"/>
      <c r="AO21" s="133"/>
      <c r="AP21" s="133"/>
    </row>
    <row r="22" spans="1:50" s="113" customFormat="1" ht="18" customHeight="1" x14ac:dyDescent="0.2">
      <c r="A22" s="1253"/>
      <c r="B22" s="1254"/>
      <c r="C22" s="1254"/>
      <c r="D22" s="1255"/>
      <c r="E22" s="1259"/>
      <c r="F22" s="1254"/>
      <c r="G22" s="1254"/>
      <c r="H22" s="1254"/>
      <c r="I22" s="1254"/>
      <c r="J22" s="1260"/>
      <c r="K22" s="1234" t="s">
        <v>246</v>
      </c>
      <c r="L22" s="1235"/>
      <c r="M22" s="1235"/>
      <c r="N22" s="1235"/>
      <c r="O22" s="1235"/>
      <c r="P22" s="1235"/>
      <c r="Q22" s="1235"/>
      <c r="R22" s="1236"/>
      <c r="S22" s="1237"/>
      <c r="T22" s="1238"/>
      <c r="U22" s="1239"/>
      <c r="V22" s="1243"/>
      <c r="W22" s="1245"/>
      <c r="X22" s="1238"/>
      <c r="Y22" s="1239"/>
      <c r="Z22" s="1247"/>
      <c r="AA22" s="1249"/>
      <c r="AB22" s="1238"/>
      <c r="AC22" s="1239"/>
      <c r="AD22" s="1243"/>
      <c r="AE22" s="1323"/>
      <c r="AF22" s="1324"/>
      <c r="AG22" s="1324"/>
      <c r="AH22" s="1325"/>
      <c r="AI22" s="133"/>
      <c r="AJ22" s="133"/>
      <c r="AK22" s="133"/>
      <c r="AL22" s="133"/>
      <c r="AM22" s="133"/>
      <c r="AN22" s="133"/>
      <c r="AO22" s="133"/>
      <c r="AP22" s="133"/>
    </row>
    <row r="23" spans="1:50" s="113" customFormat="1" ht="18" customHeight="1" thickBot="1" x14ac:dyDescent="0.25">
      <c r="A23" s="1256"/>
      <c r="B23" s="1257"/>
      <c r="C23" s="1257"/>
      <c r="D23" s="1258"/>
      <c r="E23" s="1261"/>
      <c r="F23" s="1257"/>
      <c r="G23" s="1257"/>
      <c r="H23" s="1257"/>
      <c r="I23" s="1257"/>
      <c r="J23" s="1262"/>
      <c r="K23" s="134"/>
      <c r="L23" s="135"/>
      <c r="M23" s="136"/>
      <c r="N23" s="135" t="s">
        <v>40</v>
      </c>
      <c r="O23" s="136"/>
      <c r="P23" s="135" t="s">
        <v>36</v>
      </c>
      <c r="Q23" s="136"/>
      <c r="R23" s="137" t="s">
        <v>172</v>
      </c>
      <c r="S23" s="1263"/>
      <c r="T23" s="1264"/>
      <c r="U23" s="1265"/>
      <c r="V23" s="1266"/>
      <c r="W23" s="1267"/>
      <c r="X23" s="1264"/>
      <c r="Y23" s="1265"/>
      <c r="Z23" s="1268"/>
      <c r="AA23" s="1269"/>
      <c r="AB23" s="1264"/>
      <c r="AC23" s="1265"/>
      <c r="AD23" s="1266"/>
      <c r="AE23" s="1323"/>
      <c r="AF23" s="1324"/>
      <c r="AG23" s="1324"/>
      <c r="AH23" s="1325"/>
      <c r="AI23" s="133"/>
      <c r="AJ23" s="133"/>
      <c r="AK23" s="133"/>
      <c r="AL23" s="133"/>
      <c r="AM23" s="133"/>
      <c r="AN23" s="133"/>
      <c r="AO23" s="133"/>
      <c r="AP23" s="133"/>
    </row>
    <row r="24" spans="1:50" s="113" customFormat="1" ht="18" customHeight="1" x14ac:dyDescent="0.2">
      <c r="A24" s="1228"/>
      <c r="B24" s="1229"/>
      <c r="C24" s="1229"/>
      <c r="D24" s="1230"/>
      <c r="E24" s="1231"/>
      <c r="F24" s="1229"/>
      <c r="G24" s="1229"/>
      <c r="H24" s="1229"/>
      <c r="I24" s="1229"/>
      <c r="J24" s="1232"/>
      <c r="K24" s="1234" t="s">
        <v>246</v>
      </c>
      <c r="L24" s="1235"/>
      <c r="M24" s="1235"/>
      <c r="N24" s="1235"/>
      <c r="O24" s="1235"/>
      <c r="P24" s="1235"/>
      <c r="Q24" s="1235"/>
      <c r="R24" s="1236"/>
      <c r="S24" s="1237"/>
      <c r="T24" s="1238"/>
      <c r="U24" s="1239"/>
      <c r="V24" s="1243"/>
      <c r="W24" s="1245"/>
      <c r="X24" s="1238"/>
      <c r="Y24" s="1239"/>
      <c r="Z24" s="1247"/>
      <c r="AA24" s="1249"/>
      <c r="AB24" s="1238"/>
      <c r="AC24" s="1239"/>
      <c r="AD24" s="1251"/>
      <c r="AE24" s="1323"/>
      <c r="AF24" s="1324"/>
      <c r="AG24" s="1324"/>
      <c r="AH24" s="1325"/>
      <c r="AI24" s="133"/>
      <c r="AJ24" s="133"/>
      <c r="AK24" s="133"/>
      <c r="AL24" s="133"/>
      <c r="AM24" s="133"/>
      <c r="AN24" s="133"/>
      <c r="AO24" s="133"/>
      <c r="AP24" s="133"/>
    </row>
    <row r="25" spans="1:50" s="113" customFormat="1" ht="18" customHeight="1" thickBot="1" x14ac:dyDescent="0.25">
      <c r="A25" s="1228"/>
      <c r="B25" s="1229"/>
      <c r="C25" s="1229"/>
      <c r="D25" s="1230"/>
      <c r="E25" s="1233"/>
      <c r="F25" s="1229"/>
      <c r="G25" s="1229"/>
      <c r="H25" s="1229"/>
      <c r="I25" s="1229"/>
      <c r="J25" s="1232"/>
      <c r="K25" s="134"/>
      <c r="L25" s="135"/>
      <c r="M25" s="136"/>
      <c r="N25" s="135" t="s">
        <v>40</v>
      </c>
      <c r="O25" s="136"/>
      <c r="P25" s="135" t="s">
        <v>36</v>
      </c>
      <c r="Q25" s="136"/>
      <c r="R25" s="137" t="s">
        <v>172</v>
      </c>
      <c r="S25" s="1240"/>
      <c r="T25" s="1241"/>
      <c r="U25" s="1242"/>
      <c r="V25" s="1244"/>
      <c r="W25" s="1246"/>
      <c r="X25" s="1241"/>
      <c r="Y25" s="1242"/>
      <c r="Z25" s="1248"/>
      <c r="AA25" s="1250"/>
      <c r="AB25" s="1241"/>
      <c r="AC25" s="1242"/>
      <c r="AD25" s="1252"/>
      <c r="AE25" s="1326"/>
      <c r="AF25" s="1327"/>
      <c r="AG25" s="1327"/>
      <c r="AH25" s="1328"/>
      <c r="AI25" s="133"/>
      <c r="AJ25" s="133"/>
      <c r="AK25" s="133"/>
      <c r="AL25" s="133"/>
      <c r="AM25" s="133"/>
      <c r="AN25" s="133"/>
      <c r="AO25" s="133"/>
      <c r="AP25" s="133"/>
    </row>
    <row r="26" spans="1:50" s="113" customFormat="1" ht="44.25" customHeight="1" thickTop="1" x14ac:dyDescent="0.2">
      <c r="A26" s="1208"/>
      <c r="B26" s="1209"/>
      <c r="C26" s="1209"/>
      <c r="D26" s="1209"/>
      <c r="E26" s="1209"/>
      <c r="F26" s="1209"/>
      <c r="G26" s="1209"/>
      <c r="H26" s="1209"/>
      <c r="I26" s="1209"/>
      <c r="J26" s="1210"/>
      <c r="K26" s="992" t="s">
        <v>247</v>
      </c>
      <c r="L26" s="993"/>
      <c r="M26" s="993"/>
      <c r="N26" s="993"/>
      <c r="O26" s="993"/>
      <c r="P26" s="993"/>
      <c r="Q26" s="993"/>
      <c r="R26" s="994"/>
      <c r="S26" s="1216"/>
      <c r="T26" s="1217"/>
      <c r="U26" s="1217"/>
      <c r="V26" s="1217"/>
      <c r="W26" s="1218"/>
      <c r="X26" s="1217"/>
      <c r="Y26" s="1217"/>
      <c r="Z26" s="1219"/>
      <c r="AA26" s="1220"/>
      <c r="AB26" s="1221"/>
      <c r="AC26" s="1221"/>
      <c r="AD26" s="1221"/>
      <c r="AE26" s="1221"/>
      <c r="AF26" s="1222"/>
      <c r="AG26" s="1222"/>
      <c r="AH26" s="1222"/>
      <c r="AI26" s="133"/>
      <c r="AJ26" s="133"/>
      <c r="AK26" s="133"/>
      <c r="AL26" s="133"/>
      <c r="AM26" s="133"/>
      <c r="AN26" s="133"/>
      <c r="AO26" s="133"/>
      <c r="AP26" s="133"/>
    </row>
    <row r="27" spans="1:50" s="113" customFormat="1" ht="44.25" customHeight="1" thickBot="1" x14ac:dyDescent="0.25">
      <c r="A27" s="1211"/>
      <c r="B27" s="1192"/>
      <c r="C27" s="1192"/>
      <c r="D27" s="1192"/>
      <c r="E27" s="1192"/>
      <c r="F27" s="1192"/>
      <c r="G27" s="1192"/>
      <c r="H27" s="1192"/>
      <c r="I27" s="1192"/>
      <c r="J27" s="1212"/>
      <c r="K27" s="969" t="s">
        <v>290</v>
      </c>
      <c r="L27" s="970"/>
      <c r="M27" s="970"/>
      <c r="N27" s="970"/>
      <c r="O27" s="970"/>
      <c r="P27" s="970"/>
      <c r="Q27" s="970"/>
      <c r="R27" s="971"/>
      <c r="S27" s="1223"/>
      <c r="T27" s="1224"/>
      <c r="U27" s="1224"/>
      <c r="V27" s="1224"/>
      <c r="W27" s="1225"/>
      <c r="X27" s="1224"/>
      <c r="Y27" s="1224"/>
      <c r="Z27" s="1226"/>
      <c r="AA27" s="1227"/>
      <c r="AB27" s="1196"/>
      <c r="AC27" s="1196"/>
      <c r="AD27" s="1196"/>
      <c r="AE27" s="1196"/>
      <c r="AF27" s="1197"/>
      <c r="AG27" s="1197"/>
      <c r="AH27" s="1197"/>
      <c r="AI27" s="133"/>
      <c r="AJ27" s="133"/>
      <c r="AK27" s="133"/>
      <c r="AL27" s="133"/>
      <c r="AM27" s="133"/>
      <c r="AN27" s="133"/>
      <c r="AO27" s="133"/>
      <c r="AP27" s="133"/>
    </row>
    <row r="28" spans="1:50" s="113" customFormat="1" ht="44.25" customHeight="1" thickTop="1" thickBot="1" x14ac:dyDescent="0.25">
      <c r="A28" s="1213"/>
      <c r="B28" s="1214"/>
      <c r="C28" s="1214"/>
      <c r="D28" s="1214"/>
      <c r="E28" s="1214"/>
      <c r="F28" s="1214"/>
      <c r="G28" s="1214"/>
      <c r="H28" s="1214"/>
      <c r="I28" s="1214"/>
      <c r="J28" s="1215"/>
      <c r="K28" s="1198" t="s">
        <v>302</v>
      </c>
      <c r="L28" s="1199"/>
      <c r="M28" s="1199"/>
      <c r="N28" s="1199"/>
      <c r="O28" s="1199"/>
      <c r="P28" s="1199"/>
      <c r="Q28" s="1199"/>
      <c r="R28" s="1200"/>
      <c r="S28" s="1201"/>
      <c r="T28" s="1202"/>
      <c r="U28" s="1202"/>
      <c r="V28" s="1203"/>
      <c r="W28" s="1204"/>
      <c r="X28" s="1202"/>
      <c r="Y28" s="1202"/>
      <c r="Z28" s="1203"/>
      <c r="AA28" s="1205"/>
      <c r="AB28" s="1206"/>
      <c r="AC28" s="1206"/>
      <c r="AD28" s="1206"/>
      <c r="AE28" s="1206"/>
      <c r="AF28" s="1207"/>
      <c r="AG28" s="1207"/>
      <c r="AH28" s="1207"/>
      <c r="AI28" s="133"/>
      <c r="AJ28" s="133"/>
      <c r="AK28" s="133"/>
      <c r="AL28" s="133"/>
      <c r="AM28" s="133"/>
      <c r="AN28" s="133"/>
      <c r="AO28" s="133"/>
      <c r="AP28" s="133"/>
    </row>
    <row r="29" spans="1:50" s="113" customFormat="1" ht="15.75" customHeight="1" x14ac:dyDescent="0.2">
      <c r="A29" s="1190" t="s">
        <v>285</v>
      </c>
      <c r="B29" s="1190"/>
      <c r="C29" s="1190"/>
      <c r="D29" s="1190"/>
      <c r="E29" s="1190"/>
      <c r="F29" s="1190"/>
      <c r="G29" s="1190"/>
      <c r="H29" s="1190"/>
      <c r="I29" s="1190"/>
      <c r="J29" s="1191"/>
      <c r="K29" s="1191"/>
      <c r="L29" s="1191"/>
      <c r="M29" s="1191"/>
      <c r="N29" s="1191"/>
      <c r="O29" s="1191"/>
      <c r="P29" s="1191"/>
      <c r="Q29" s="1191"/>
      <c r="R29" s="1191"/>
      <c r="S29" s="1191"/>
      <c r="T29" s="1191"/>
      <c r="U29" s="1191"/>
      <c r="V29" s="1191"/>
      <c r="W29" s="1191"/>
      <c r="X29" s="1191"/>
      <c r="Y29" s="1191"/>
      <c r="Z29" s="1191"/>
      <c r="AA29" s="1191"/>
      <c r="AB29" s="1191"/>
      <c r="AC29" s="1191"/>
      <c r="AD29" s="1191"/>
      <c r="AE29" s="1192"/>
      <c r="AF29" s="1192"/>
      <c r="AG29" s="1192"/>
      <c r="AH29" s="1192"/>
      <c r="AI29" s="133"/>
      <c r="AJ29" s="133"/>
      <c r="AK29" s="133"/>
      <c r="AL29" s="133"/>
      <c r="AM29" s="133"/>
      <c r="AN29" s="133"/>
      <c r="AO29" s="133"/>
      <c r="AP29" s="133"/>
    </row>
    <row r="30" spans="1:50" s="86" customFormat="1" ht="15.75" customHeight="1" x14ac:dyDescent="0.2">
      <c r="A30" s="140" t="s">
        <v>251</v>
      </c>
      <c r="B30" s="140"/>
      <c r="C30" s="140"/>
      <c r="D30" s="140"/>
      <c r="E30" s="140"/>
      <c r="F30" s="140"/>
      <c r="G30" s="140"/>
      <c r="H30" s="140"/>
      <c r="I30" s="140"/>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41"/>
      <c r="AR30" s="141"/>
      <c r="AS30" s="141"/>
      <c r="AT30" s="141"/>
      <c r="AU30" s="141"/>
      <c r="AV30" s="141"/>
      <c r="AW30" s="141"/>
      <c r="AX30" s="141"/>
    </row>
    <row r="31" spans="1:50" s="86" customFormat="1" ht="15.75" customHeight="1" x14ac:dyDescent="0.2">
      <c r="A31" s="108">
        <v>1</v>
      </c>
      <c r="B31" s="950" t="s">
        <v>286</v>
      </c>
      <c r="C31" s="951"/>
      <c r="D31" s="951"/>
      <c r="E31" s="951"/>
      <c r="F31" s="951"/>
      <c r="G31" s="951"/>
      <c r="H31" s="951"/>
      <c r="I31" s="951"/>
      <c r="J31" s="951"/>
      <c r="K31" s="951"/>
      <c r="L31" s="951"/>
      <c r="M31" s="951"/>
      <c r="N31" s="951"/>
      <c r="O31" s="951"/>
      <c r="P31" s="951"/>
      <c r="Q31" s="951"/>
      <c r="R31" s="951"/>
      <c r="S31" s="951"/>
      <c r="T31" s="951"/>
      <c r="U31" s="951"/>
      <c r="V31" s="951"/>
      <c r="W31" s="951"/>
      <c r="X31" s="951"/>
      <c r="Y31" s="951"/>
      <c r="Z31" s="951"/>
      <c r="AA31" s="951"/>
      <c r="AB31" s="951"/>
      <c r="AC31" s="951"/>
      <c r="AD31" s="951"/>
      <c r="AE31" s="951"/>
      <c r="AF31" s="951"/>
      <c r="AG31" s="951"/>
      <c r="AH31" s="951"/>
      <c r="AI31" s="119"/>
      <c r="AJ31" s="119"/>
      <c r="AK31" s="119"/>
      <c r="AL31" s="119"/>
      <c r="AM31" s="119"/>
      <c r="AN31" s="119"/>
      <c r="AO31" s="119"/>
      <c r="AP31" s="119"/>
      <c r="AQ31" s="119"/>
      <c r="AR31" s="119"/>
      <c r="AS31" s="141"/>
      <c r="AT31" s="141"/>
      <c r="AU31" s="141"/>
      <c r="AV31" s="141"/>
      <c r="AW31" s="141"/>
      <c r="AX31" s="141"/>
    </row>
    <row r="32" spans="1:50" s="114" customFormat="1" ht="15.75" customHeight="1" x14ac:dyDescent="0.2">
      <c r="A32" s="113">
        <v>2</v>
      </c>
      <c r="B32" s="113" t="s">
        <v>253</v>
      </c>
      <c r="C32" s="113"/>
      <c r="D32" s="113"/>
      <c r="E32" s="113"/>
      <c r="F32" s="113"/>
      <c r="G32" s="113"/>
      <c r="H32" s="113"/>
      <c r="I32" s="113"/>
      <c r="J32" s="113"/>
      <c r="K32" s="113"/>
      <c r="L32" s="113"/>
      <c r="M32" s="113"/>
      <c r="N32" s="113"/>
      <c r="O32" s="113"/>
      <c r="P32" s="113"/>
      <c r="Q32" s="113"/>
      <c r="R32" s="113"/>
    </row>
    <row r="33" spans="1:85" s="114" customFormat="1" ht="15.9" customHeight="1" x14ac:dyDescent="0.2">
      <c r="A33" s="113">
        <v>3</v>
      </c>
      <c r="B33" s="113" t="s">
        <v>254</v>
      </c>
      <c r="C33" s="113"/>
      <c r="D33" s="113"/>
      <c r="E33" s="113"/>
      <c r="F33" s="113"/>
      <c r="G33" s="113"/>
      <c r="H33" s="113"/>
      <c r="I33" s="113"/>
      <c r="J33" s="113"/>
      <c r="K33" s="113"/>
      <c r="L33" s="113"/>
      <c r="M33" s="113"/>
      <c r="N33" s="113"/>
      <c r="O33" s="113"/>
      <c r="P33" s="113"/>
      <c r="Q33" s="113"/>
      <c r="R33" s="113"/>
    </row>
    <row r="34" spans="1:85" s="114" customFormat="1" ht="15.9" customHeight="1" x14ac:dyDescent="0.2">
      <c r="A34" s="113"/>
      <c r="B34" s="113" t="s">
        <v>255</v>
      </c>
      <c r="C34" s="113"/>
      <c r="D34" s="113"/>
      <c r="E34" s="113"/>
      <c r="F34" s="113"/>
      <c r="G34" s="113"/>
      <c r="H34" s="113"/>
      <c r="I34" s="113"/>
      <c r="J34" s="113"/>
      <c r="K34" s="113"/>
      <c r="L34" s="113"/>
      <c r="M34" s="113"/>
      <c r="N34" s="113"/>
      <c r="O34" s="113"/>
      <c r="P34" s="113"/>
      <c r="Q34" s="113"/>
      <c r="R34" s="113"/>
    </row>
    <row r="35" spans="1:85" s="114" customFormat="1" ht="15.9" customHeight="1" x14ac:dyDescent="0.2">
      <c r="A35" s="113">
        <v>4</v>
      </c>
      <c r="B35" s="1193" t="s">
        <v>256</v>
      </c>
      <c r="C35" s="1194"/>
      <c r="D35" s="1194"/>
      <c r="E35" s="1194"/>
      <c r="F35" s="1194"/>
      <c r="G35" s="1194"/>
      <c r="H35" s="1194"/>
      <c r="I35" s="1194"/>
      <c r="J35" s="1194"/>
      <c r="K35" s="1194"/>
      <c r="L35" s="1194"/>
      <c r="M35" s="1194"/>
      <c r="N35" s="1194"/>
      <c r="O35" s="1194"/>
      <c r="P35" s="1194"/>
      <c r="Q35" s="1194"/>
      <c r="R35" s="1194"/>
      <c r="S35" s="1194"/>
      <c r="T35" s="1194"/>
      <c r="U35" s="1194"/>
      <c r="V35" s="1194"/>
      <c r="W35" s="1194"/>
      <c r="X35" s="1194"/>
      <c r="Y35" s="1194"/>
      <c r="Z35" s="1194"/>
      <c r="AA35" s="1194"/>
      <c r="AB35" s="1194"/>
      <c r="AC35" s="1194"/>
      <c r="AD35" s="1194"/>
      <c r="AE35" s="1194"/>
      <c r="AF35" s="1194"/>
      <c r="AG35" s="1194"/>
      <c r="AH35" s="1194"/>
    </row>
    <row r="36" spans="1:85" s="114" customFormat="1" ht="15.9" customHeight="1" x14ac:dyDescent="0.2">
      <c r="A36" s="113"/>
      <c r="B36" s="1194"/>
      <c r="C36" s="1194"/>
      <c r="D36" s="1194"/>
      <c r="E36" s="1194"/>
      <c r="F36" s="1194"/>
      <c r="G36" s="1194"/>
      <c r="H36" s="1194"/>
      <c r="I36" s="1194"/>
      <c r="J36" s="1194"/>
      <c r="K36" s="1194"/>
      <c r="L36" s="1194"/>
      <c r="M36" s="1194"/>
      <c r="N36" s="1194"/>
      <c r="O36" s="1194"/>
      <c r="P36" s="1194"/>
      <c r="Q36" s="1194"/>
      <c r="R36" s="1194"/>
      <c r="S36" s="1194"/>
      <c r="T36" s="1194"/>
      <c r="U36" s="1194"/>
      <c r="V36" s="1194"/>
      <c r="W36" s="1194"/>
      <c r="X36" s="1194"/>
      <c r="Y36" s="1194"/>
      <c r="Z36" s="1194"/>
      <c r="AA36" s="1194"/>
      <c r="AB36" s="1194"/>
      <c r="AC36" s="1194"/>
      <c r="AD36" s="1194"/>
      <c r="AE36" s="1194"/>
      <c r="AF36" s="1194"/>
      <c r="AG36" s="1194"/>
      <c r="AH36" s="1194"/>
    </row>
    <row r="37" spans="1:85" s="114" customFormat="1" ht="27" customHeight="1" x14ac:dyDescent="0.2">
      <c r="A37" s="146">
        <v>5</v>
      </c>
      <c r="B37" s="1193" t="s">
        <v>303</v>
      </c>
      <c r="C37" s="1193"/>
      <c r="D37" s="1193"/>
      <c r="E37" s="1193"/>
      <c r="F37" s="1193"/>
      <c r="G37" s="1193"/>
      <c r="H37" s="1193"/>
      <c r="I37" s="1193"/>
      <c r="J37" s="1193"/>
      <c r="K37" s="1193"/>
      <c r="L37" s="1193"/>
      <c r="M37" s="1193"/>
      <c r="N37" s="1193"/>
      <c r="O37" s="1193"/>
      <c r="P37" s="1193"/>
      <c r="Q37" s="1193"/>
      <c r="R37" s="1193"/>
      <c r="S37" s="1193"/>
      <c r="T37" s="1193"/>
      <c r="U37" s="1193"/>
      <c r="V37" s="1193"/>
      <c r="W37" s="1193"/>
      <c r="X37" s="1193"/>
      <c r="Y37" s="1193"/>
      <c r="Z37" s="1193"/>
      <c r="AA37" s="1193"/>
      <c r="AB37" s="1193"/>
      <c r="AC37" s="1193"/>
      <c r="AD37" s="1193"/>
      <c r="AE37" s="1193"/>
      <c r="AF37" s="1193"/>
      <c r="AG37" s="1193"/>
      <c r="AH37" s="1193"/>
    </row>
    <row r="38" spans="1:85" s="114" customFormat="1" ht="27" customHeight="1" x14ac:dyDescent="0.2">
      <c r="A38" s="113"/>
      <c r="B38" s="1193" t="s">
        <v>301</v>
      </c>
      <c r="C38" s="1193"/>
      <c r="D38" s="1193"/>
      <c r="E38" s="1193"/>
      <c r="F38" s="1193"/>
      <c r="G38" s="1193"/>
      <c r="H38" s="1193"/>
      <c r="I38" s="1193"/>
      <c r="J38" s="1193"/>
      <c r="K38" s="1193"/>
      <c r="L38" s="1193"/>
      <c r="M38" s="1193"/>
      <c r="N38" s="1193"/>
      <c r="O38" s="1193"/>
      <c r="P38" s="1193"/>
      <c r="Q38" s="1193"/>
      <c r="R38" s="1193"/>
      <c r="S38" s="1193"/>
      <c r="T38" s="1193"/>
      <c r="U38" s="1193"/>
      <c r="V38" s="1193"/>
      <c r="W38" s="1193"/>
      <c r="X38" s="1193"/>
      <c r="Y38" s="1193"/>
      <c r="Z38" s="1193"/>
      <c r="AA38" s="1193"/>
      <c r="AB38" s="1193"/>
      <c r="AC38" s="1193"/>
      <c r="AD38" s="1193"/>
      <c r="AE38" s="1193"/>
      <c r="AF38" s="1193"/>
      <c r="AG38" s="1193"/>
      <c r="AH38" s="119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row>
    <row r="39" spans="1:85" s="114" customFormat="1" ht="15.9" customHeight="1" x14ac:dyDescent="0.2">
      <c r="A39" s="113">
        <v>6</v>
      </c>
      <c r="B39" s="118" t="s">
        <v>258</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row>
    <row r="40" spans="1:85" s="142" customFormat="1" ht="15.9" customHeight="1" x14ac:dyDescent="0.2">
      <c r="A40" s="120">
        <v>7</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row>
  </sheetData>
  <mergeCells count="121">
    <mergeCell ref="A5:D7"/>
    <mergeCell ref="E5:J7"/>
    <mergeCell ref="K5:R5"/>
    <mergeCell ref="S5:AD5"/>
    <mergeCell ref="AE5:AH7"/>
    <mergeCell ref="K6:R6"/>
    <mergeCell ref="S6:V6"/>
    <mergeCell ref="W6:Z6"/>
    <mergeCell ref="AA6:AD6"/>
    <mergeCell ref="K7:R7"/>
    <mergeCell ref="S7:U7"/>
    <mergeCell ref="W7:Y7"/>
    <mergeCell ref="AA7:AC7"/>
    <mergeCell ref="R1:V1"/>
    <mergeCell ref="X1:AG1"/>
    <mergeCell ref="R2:V2"/>
    <mergeCell ref="X2:AG2"/>
    <mergeCell ref="AA4:AB4"/>
    <mergeCell ref="Z8:Z9"/>
    <mergeCell ref="AA8:AC9"/>
    <mergeCell ref="AD8:AD9"/>
    <mergeCell ref="AE8:AH25"/>
    <mergeCell ref="Z10:Z11"/>
    <mergeCell ref="AA10:AC11"/>
    <mergeCell ref="AD10:AD11"/>
    <mergeCell ref="Z18:Z19"/>
    <mergeCell ref="AA18:AC19"/>
    <mergeCell ref="AD18:AD19"/>
    <mergeCell ref="AA20:AC21"/>
    <mergeCell ref="AD20:AD21"/>
    <mergeCell ref="A10:D11"/>
    <mergeCell ref="E10:J11"/>
    <mergeCell ref="K10:R10"/>
    <mergeCell ref="S10:U11"/>
    <mergeCell ref="V10:V11"/>
    <mergeCell ref="W10:Y11"/>
    <mergeCell ref="A8:D9"/>
    <mergeCell ref="E8:J9"/>
    <mergeCell ref="K8:R8"/>
    <mergeCell ref="S8:U9"/>
    <mergeCell ref="V8:V9"/>
    <mergeCell ref="W8:Y9"/>
    <mergeCell ref="A12:D13"/>
    <mergeCell ref="E12:J13"/>
    <mergeCell ref="K12:R12"/>
    <mergeCell ref="S12:U13"/>
    <mergeCell ref="V12:V13"/>
    <mergeCell ref="W12:Y13"/>
    <mergeCell ref="Z12:Z13"/>
    <mergeCell ref="AA12:AC13"/>
    <mergeCell ref="AD12:AD13"/>
    <mergeCell ref="A14:D15"/>
    <mergeCell ref="E14:J15"/>
    <mergeCell ref="K14:R14"/>
    <mergeCell ref="S14:U15"/>
    <mergeCell ref="V14:V15"/>
    <mergeCell ref="W14:Y15"/>
    <mergeCell ref="Z14:Z15"/>
    <mergeCell ref="AA14:AC15"/>
    <mergeCell ref="AD14:AD15"/>
    <mergeCell ref="A16:D17"/>
    <mergeCell ref="E16:J17"/>
    <mergeCell ref="K16:R16"/>
    <mergeCell ref="S16:U17"/>
    <mergeCell ref="V16:V17"/>
    <mergeCell ref="W16:Y17"/>
    <mergeCell ref="Z16:Z17"/>
    <mergeCell ref="AA16:AC17"/>
    <mergeCell ref="AD16:AD17"/>
    <mergeCell ref="A20:D21"/>
    <mergeCell ref="E20:J21"/>
    <mergeCell ref="K20:R20"/>
    <mergeCell ref="S20:U21"/>
    <mergeCell ref="V20:V21"/>
    <mergeCell ref="W20:Y21"/>
    <mergeCell ref="Z20:Z21"/>
    <mergeCell ref="A18:D19"/>
    <mergeCell ref="E18:J19"/>
    <mergeCell ref="K18:R18"/>
    <mergeCell ref="S18:U19"/>
    <mergeCell ref="V18:V19"/>
    <mergeCell ref="W18:Y19"/>
    <mergeCell ref="A22:D23"/>
    <mergeCell ref="E22:J23"/>
    <mergeCell ref="K22:R22"/>
    <mergeCell ref="S22:U23"/>
    <mergeCell ref="V22:V23"/>
    <mergeCell ref="W22:Y23"/>
    <mergeCell ref="Z22:Z23"/>
    <mergeCell ref="AA22:AC23"/>
    <mergeCell ref="AD22:AD23"/>
    <mergeCell ref="A24:D25"/>
    <mergeCell ref="E24:J25"/>
    <mergeCell ref="K24:R24"/>
    <mergeCell ref="S24:U25"/>
    <mergeCell ref="V24:V25"/>
    <mergeCell ref="W24:Y25"/>
    <mergeCell ref="Z24:Z25"/>
    <mergeCell ref="AA24:AC25"/>
    <mergeCell ref="AD24:AD25"/>
    <mergeCell ref="A29:AH29"/>
    <mergeCell ref="B31:AH31"/>
    <mergeCell ref="B35:AH36"/>
    <mergeCell ref="B37:AH37"/>
    <mergeCell ref="B38:AH38"/>
    <mergeCell ref="AE27:AH27"/>
    <mergeCell ref="K28:R28"/>
    <mergeCell ref="S28:V28"/>
    <mergeCell ref="W28:Z28"/>
    <mergeCell ref="AA28:AD28"/>
    <mergeCell ref="AE28:AH28"/>
    <mergeCell ref="A26:J28"/>
    <mergeCell ref="K26:R26"/>
    <mergeCell ref="S26:V26"/>
    <mergeCell ref="W26:Z26"/>
    <mergeCell ref="AA26:AD26"/>
    <mergeCell ref="AE26:AH26"/>
    <mergeCell ref="K27:R27"/>
    <mergeCell ref="S27:V27"/>
    <mergeCell ref="W27:Z27"/>
    <mergeCell ref="AA27:AD27"/>
  </mergeCells>
  <phoneticPr fontId="4"/>
  <pageMargins left="0.56999999999999995" right="0.39" top="0.54" bottom="0.36" header="0.51200000000000001" footer="0.3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T40"/>
  <sheetViews>
    <sheetView workbookViewId="0">
      <selection activeCell="A5" sqref="A5:D7"/>
    </sheetView>
  </sheetViews>
  <sheetFormatPr defaultRowHeight="11" x14ac:dyDescent="0.2"/>
  <cols>
    <col min="1" max="4" width="2.6328125" style="93" customWidth="1"/>
    <col min="5" max="12" width="1.90625" style="93" customWidth="1"/>
    <col min="13" max="13" width="1.36328125" style="93" customWidth="1"/>
    <col min="14" max="21" width="2.08984375" style="93" customWidth="1"/>
    <col min="22" max="22" width="1.36328125" style="93" customWidth="1"/>
    <col min="23" max="88" width="1.1796875" style="93" customWidth="1"/>
    <col min="89" max="92" width="1.453125" style="93" customWidth="1"/>
    <col min="93" max="93" width="2.6328125" style="93" customWidth="1"/>
    <col min="94" max="256" width="9" style="93"/>
    <col min="257" max="260" width="2.6328125" style="93" customWidth="1"/>
    <col min="261" max="268" width="1.90625" style="93" customWidth="1"/>
    <col min="269" max="269" width="1.36328125" style="93" customWidth="1"/>
    <col min="270" max="277" width="2.08984375" style="93" customWidth="1"/>
    <col min="278" max="278" width="1.36328125" style="93" customWidth="1"/>
    <col min="279" max="344" width="1.1796875" style="93" customWidth="1"/>
    <col min="345" max="348" width="1.453125" style="93" customWidth="1"/>
    <col min="349" max="349" width="2.6328125" style="93" customWidth="1"/>
    <col min="350" max="512" width="9" style="93"/>
    <col min="513" max="516" width="2.6328125" style="93" customWidth="1"/>
    <col min="517" max="524" width="1.90625" style="93" customWidth="1"/>
    <col min="525" max="525" width="1.36328125" style="93" customWidth="1"/>
    <col min="526" max="533" width="2.08984375" style="93" customWidth="1"/>
    <col min="534" max="534" width="1.36328125" style="93" customWidth="1"/>
    <col min="535" max="600" width="1.1796875" style="93" customWidth="1"/>
    <col min="601" max="604" width="1.453125" style="93" customWidth="1"/>
    <col min="605" max="605" width="2.6328125" style="93" customWidth="1"/>
    <col min="606" max="768" width="9" style="93"/>
    <col min="769" max="772" width="2.6328125" style="93" customWidth="1"/>
    <col min="773" max="780" width="1.90625" style="93" customWidth="1"/>
    <col min="781" max="781" width="1.36328125" style="93" customWidth="1"/>
    <col min="782" max="789" width="2.08984375" style="93" customWidth="1"/>
    <col min="790" max="790" width="1.36328125" style="93" customWidth="1"/>
    <col min="791" max="856" width="1.1796875" style="93" customWidth="1"/>
    <col min="857" max="860" width="1.453125" style="93" customWidth="1"/>
    <col min="861" max="861" width="2.6328125" style="93" customWidth="1"/>
    <col min="862" max="1024" width="9" style="93"/>
    <col min="1025" max="1028" width="2.6328125" style="93" customWidth="1"/>
    <col min="1029" max="1036" width="1.90625" style="93" customWidth="1"/>
    <col min="1037" max="1037" width="1.36328125" style="93" customWidth="1"/>
    <col min="1038" max="1045" width="2.08984375" style="93" customWidth="1"/>
    <col min="1046" max="1046" width="1.36328125" style="93" customWidth="1"/>
    <col min="1047" max="1112" width="1.1796875" style="93" customWidth="1"/>
    <col min="1113" max="1116" width="1.453125" style="93" customWidth="1"/>
    <col min="1117" max="1117" width="2.6328125" style="93" customWidth="1"/>
    <col min="1118" max="1280" width="9" style="93"/>
    <col min="1281" max="1284" width="2.6328125" style="93" customWidth="1"/>
    <col min="1285" max="1292" width="1.90625" style="93" customWidth="1"/>
    <col min="1293" max="1293" width="1.36328125" style="93" customWidth="1"/>
    <col min="1294" max="1301" width="2.08984375" style="93" customWidth="1"/>
    <col min="1302" max="1302" width="1.36328125" style="93" customWidth="1"/>
    <col min="1303" max="1368" width="1.1796875" style="93" customWidth="1"/>
    <col min="1369" max="1372" width="1.453125" style="93" customWidth="1"/>
    <col min="1373" max="1373" width="2.6328125" style="93" customWidth="1"/>
    <col min="1374" max="1536" width="9" style="93"/>
    <col min="1537" max="1540" width="2.6328125" style="93" customWidth="1"/>
    <col min="1541" max="1548" width="1.90625" style="93" customWidth="1"/>
    <col min="1549" max="1549" width="1.36328125" style="93" customWidth="1"/>
    <col min="1550" max="1557" width="2.08984375" style="93" customWidth="1"/>
    <col min="1558" max="1558" width="1.36328125" style="93" customWidth="1"/>
    <col min="1559" max="1624" width="1.1796875" style="93" customWidth="1"/>
    <col min="1625" max="1628" width="1.453125" style="93" customWidth="1"/>
    <col min="1629" max="1629" width="2.6328125" style="93" customWidth="1"/>
    <col min="1630" max="1792" width="9" style="93"/>
    <col min="1793" max="1796" width="2.6328125" style="93" customWidth="1"/>
    <col min="1797" max="1804" width="1.90625" style="93" customWidth="1"/>
    <col min="1805" max="1805" width="1.36328125" style="93" customWidth="1"/>
    <col min="1806" max="1813" width="2.08984375" style="93" customWidth="1"/>
    <col min="1814" max="1814" width="1.36328125" style="93" customWidth="1"/>
    <col min="1815" max="1880" width="1.1796875" style="93" customWidth="1"/>
    <col min="1881" max="1884" width="1.453125" style="93" customWidth="1"/>
    <col min="1885" max="1885" width="2.6328125" style="93" customWidth="1"/>
    <col min="1886" max="2048" width="9" style="93"/>
    <col min="2049" max="2052" width="2.6328125" style="93" customWidth="1"/>
    <col min="2053" max="2060" width="1.90625" style="93" customWidth="1"/>
    <col min="2061" max="2061" width="1.36328125" style="93" customWidth="1"/>
    <col min="2062" max="2069" width="2.08984375" style="93" customWidth="1"/>
    <col min="2070" max="2070" width="1.36328125" style="93" customWidth="1"/>
    <col min="2071" max="2136" width="1.1796875" style="93" customWidth="1"/>
    <col min="2137" max="2140" width="1.453125" style="93" customWidth="1"/>
    <col min="2141" max="2141" width="2.6328125" style="93" customWidth="1"/>
    <col min="2142" max="2304" width="9" style="93"/>
    <col min="2305" max="2308" width="2.6328125" style="93" customWidth="1"/>
    <col min="2309" max="2316" width="1.90625" style="93" customWidth="1"/>
    <col min="2317" max="2317" width="1.36328125" style="93" customWidth="1"/>
    <col min="2318" max="2325" width="2.08984375" style="93" customWidth="1"/>
    <col min="2326" max="2326" width="1.36328125" style="93" customWidth="1"/>
    <col min="2327" max="2392" width="1.1796875" style="93" customWidth="1"/>
    <col min="2393" max="2396" width="1.453125" style="93" customWidth="1"/>
    <col min="2397" max="2397" width="2.6328125" style="93" customWidth="1"/>
    <col min="2398" max="2560" width="9" style="93"/>
    <col min="2561" max="2564" width="2.6328125" style="93" customWidth="1"/>
    <col min="2565" max="2572" width="1.90625" style="93" customWidth="1"/>
    <col min="2573" max="2573" width="1.36328125" style="93" customWidth="1"/>
    <col min="2574" max="2581" width="2.08984375" style="93" customWidth="1"/>
    <col min="2582" max="2582" width="1.36328125" style="93" customWidth="1"/>
    <col min="2583" max="2648" width="1.1796875" style="93" customWidth="1"/>
    <col min="2649" max="2652" width="1.453125" style="93" customWidth="1"/>
    <col min="2653" max="2653" width="2.6328125" style="93" customWidth="1"/>
    <col min="2654" max="2816" width="9" style="93"/>
    <col min="2817" max="2820" width="2.6328125" style="93" customWidth="1"/>
    <col min="2821" max="2828" width="1.90625" style="93" customWidth="1"/>
    <col min="2829" max="2829" width="1.36328125" style="93" customWidth="1"/>
    <col min="2830" max="2837" width="2.08984375" style="93" customWidth="1"/>
    <col min="2838" max="2838" width="1.36328125" style="93" customWidth="1"/>
    <col min="2839" max="2904" width="1.1796875" style="93" customWidth="1"/>
    <col min="2905" max="2908" width="1.453125" style="93" customWidth="1"/>
    <col min="2909" max="2909" width="2.6328125" style="93" customWidth="1"/>
    <col min="2910" max="3072" width="9" style="93"/>
    <col min="3073" max="3076" width="2.6328125" style="93" customWidth="1"/>
    <col min="3077" max="3084" width="1.90625" style="93" customWidth="1"/>
    <col min="3085" max="3085" width="1.36328125" style="93" customWidth="1"/>
    <col min="3086" max="3093" width="2.08984375" style="93" customWidth="1"/>
    <col min="3094" max="3094" width="1.36328125" style="93" customWidth="1"/>
    <col min="3095" max="3160" width="1.1796875" style="93" customWidth="1"/>
    <col min="3161" max="3164" width="1.453125" style="93" customWidth="1"/>
    <col min="3165" max="3165" width="2.6328125" style="93" customWidth="1"/>
    <col min="3166" max="3328" width="9" style="93"/>
    <col min="3329" max="3332" width="2.6328125" style="93" customWidth="1"/>
    <col min="3333" max="3340" width="1.90625" style="93" customWidth="1"/>
    <col min="3341" max="3341" width="1.36328125" style="93" customWidth="1"/>
    <col min="3342" max="3349" width="2.08984375" style="93" customWidth="1"/>
    <col min="3350" max="3350" width="1.36328125" style="93" customWidth="1"/>
    <col min="3351" max="3416" width="1.1796875" style="93" customWidth="1"/>
    <col min="3417" max="3420" width="1.453125" style="93" customWidth="1"/>
    <col min="3421" max="3421" width="2.6328125" style="93" customWidth="1"/>
    <col min="3422" max="3584" width="9" style="93"/>
    <col min="3585" max="3588" width="2.6328125" style="93" customWidth="1"/>
    <col min="3589" max="3596" width="1.90625" style="93" customWidth="1"/>
    <col min="3597" max="3597" width="1.36328125" style="93" customWidth="1"/>
    <col min="3598" max="3605" width="2.08984375" style="93" customWidth="1"/>
    <col min="3606" max="3606" width="1.36328125" style="93" customWidth="1"/>
    <col min="3607" max="3672" width="1.1796875" style="93" customWidth="1"/>
    <col min="3673" max="3676" width="1.453125" style="93" customWidth="1"/>
    <col min="3677" max="3677" width="2.6328125" style="93" customWidth="1"/>
    <col min="3678" max="3840" width="9" style="93"/>
    <col min="3841" max="3844" width="2.6328125" style="93" customWidth="1"/>
    <col min="3845" max="3852" width="1.90625" style="93" customWidth="1"/>
    <col min="3853" max="3853" width="1.36328125" style="93" customWidth="1"/>
    <col min="3854" max="3861" width="2.08984375" style="93" customWidth="1"/>
    <col min="3862" max="3862" width="1.36328125" style="93" customWidth="1"/>
    <col min="3863" max="3928" width="1.1796875" style="93" customWidth="1"/>
    <col min="3929" max="3932" width="1.453125" style="93" customWidth="1"/>
    <col min="3933" max="3933" width="2.6328125" style="93" customWidth="1"/>
    <col min="3934" max="4096" width="9" style="93"/>
    <col min="4097" max="4100" width="2.6328125" style="93" customWidth="1"/>
    <col min="4101" max="4108" width="1.90625" style="93" customWidth="1"/>
    <col min="4109" max="4109" width="1.36328125" style="93" customWidth="1"/>
    <col min="4110" max="4117" width="2.08984375" style="93" customWidth="1"/>
    <col min="4118" max="4118" width="1.36328125" style="93" customWidth="1"/>
    <col min="4119" max="4184" width="1.1796875" style="93" customWidth="1"/>
    <col min="4185" max="4188" width="1.453125" style="93" customWidth="1"/>
    <col min="4189" max="4189" width="2.6328125" style="93" customWidth="1"/>
    <col min="4190" max="4352" width="9" style="93"/>
    <col min="4353" max="4356" width="2.6328125" style="93" customWidth="1"/>
    <col min="4357" max="4364" width="1.90625" style="93" customWidth="1"/>
    <col min="4365" max="4365" width="1.36328125" style="93" customWidth="1"/>
    <col min="4366" max="4373" width="2.08984375" style="93" customWidth="1"/>
    <col min="4374" max="4374" width="1.36328125" style="93" customWidth="1"/>
    <col min="4375" max="4440" width="1.1796875" style="93" customWidth="1"/>
    <col min="4441" max="4444" width="1.453125" style="93" customWidth="1"/>
    <col min="4445" max="4445" width="2.6328125" style="93" customWidth="1"/>
    <col min="4446" max="4608" width="9" style="93"/>
    <col min="4609" max="4612" width="2.6328125" style="93" customWidth="1"/>
    <col min="4613" max="4620" width="1.90625" style="93" customWidth="1"/>
    <col min="4621" max="4621" width="1.36328125" style="93" customWidth="1"/>
    <col min="4622" max="4629" width="2.08984375" style="93" customWidth="1"/>
    <col min="4630" max="4630" width="1.36328125" style="93" customWidth="1"/>
    <col min="4631" max="4696" width="1.1796875" style="93" customWidth="1"/>
    <col min="4697" max="4700" width="1.453125" style="93" customWidth="1"/>
    <col min="4701" max="4701" width="2.6328125" style="93" customWidth="1"/>
    <col min="4702" max="4864" width="9" style="93"/>
    <col min="4865" max="4868" width="2.6328125" style="93" customWidth="1"/>
    <col min="4869" max="4876" width="1.90625" style="93" customWidth="1"/>
    <col min="4877" max="4877" width="1.36328125" style="93" customWidth="1"/>
    <col min="4878" max="4885" width="2.08984375" style="93" customWidth="1"/>
    <col min="4886" max="4886" width="1.36328125" style="93" customWidth="1"/>
    <col min="4887" max="4952" width="1.1796875" style="93" customWidth="1"/>
    <col min="4953" max="4956" width="1.453125" style="93" customWidth="1"/>
    <col min="4957" max="4957" width="2.6328125" style="93" customWidth="1"/>
    <col min="4958" max="5120" width="9" style="93"/>
    <col min="5121" max="5124" width="2.6328125" style="93" customWidth="1"/>
    <col min="5125" max="5132" width="1.90625" style="93" customWidth="1"/>
    <col min="5133" max="5133" width="1.36328125" style="93" customWidth="1"/>
    <col min="5134" max="5141" width="2.08984375" style="93" customWidth="1"/>
    <col min="5142" max="5142" width="1.36328125" style="93" customWidth="1"/>
    <col min="5143" max="5208" width="1.1796875" style="93" customWidth="1"/>
    <col min="5209" max="5212" width="1.453125" style="93" customWidth="1"/>
    <col min="5213" max="5213" width="2.6328125" style="93" customWidth="1"/>
    <col min="5214" max="5376" width="9" style="93"/>
    <col min="5377" max="5380" width="2.6328125" style="93" customWidth="1"/>
    <col min="5381" max="5388" width="1.90625" style="93" customWidth="1"/>
    <col min="5389" max="5389" width="1.36328125" style="93" customWidth="1"/>
    <col min="5390" max="5397" width="2.08984375" style="93" customWidth="1"/>
    <col min="5398" max="5398" width="1.36328125" style="93" customWidth="1"/>
    <col min="5399" max="5464" width="1.1796875" style="93" customWidth="1"/>
    <col min="5465" max="5468" width="1.453125" style="93" customWidth="1"/>
    <col min="5469" max="5469" width="2.6328125" style="93" customWidth="1"/>
    <col min="5470" max="5632" width="9" style="93"/>
    <col min="5633" max="5636" width="2.6328125" style="93" customWidth="1"/>
    <col min="5637" max="5644" width="1.90625" style="93" customWidth="1"/>
    <col min="5645" max="5645" width="1.36328125" style="93" customWidth="1"/>
    <col min="5646" max="5653" width="2.08984375" style="93" customWidth="1"/>
    <col min="5654" max="5654" width="1.36328125" style="93" customWidth="1"/>
    <col min="5655" max="5720" width="1.1796875" style="93" customWidth="1"/>
    <col min="5721" max="5724" width="1.453125" style="93" customWidth="1"/>
    <col min="5725" max="5725" width="2.6328125" style="93" customWidth="1"/>
    <col min="5726" max="5888" width="9" style="93"/>
    <col min="5889" max="5892" width="2.6328125" style="93" customWidth="1"/>
    <col min="5893" max="5900" width="1.90625" style="93" customWidth="1"/>
    <col min="5901" max="5901" width="1.36328125" style="93" customWidth="1"/>
    <col min="5902" max="5909" width="2.08984375" style="93" customWidth="1"/>
    <col min="5910" max="5910" width="1.36328125" style="93" customWidth="1"/>
    <col min="5911" max="5976" width="1.1796875" style="93" customWidth="1"/>
    <col min="5977" max="5980" width="1.453125" style="93" customWidth="1"/>
    <col min="5981" max="5981" width="2.6328125" style="93" customWidth="1"/>
    <col min="5982" max="6144" width="9" style="93"/>
    <col min="6145" max="6148" width="2.6328125" style="93" customWidth="1"/>
    <col min="6149" max="6156" width="1.90625" style="93" customWidth="1"/>
    <col min="6157" max="6157" width="1.36328125" style="93" customWidth="1"/>
    <col min="6158" max="6165" width="2.08984375" style="93" customWidth="1"/>
    <col min="6166" max="6166" width="1.36328125" style="93" customWidth="1"/>
    <col min="6167" max="6232" width="1.1796875" style="93" customWidth="1"/>
    <col min="6233" max="6236" width="1.453125" style="93" customWidth="1"/>
    <col min="6237" max="6237" width="2.6328125" style="93" customWidth="1"/>
    <col min="6238" max="6400" width="9" style="93"/>
    <col min="6401" max="6404" width="2.6328125" style="93" customWidth="1"/>
    <col min="6405" max="6412" width="1.90625" style="93" customWidth="1"/>
    <col min="6413" max="6413" width="1.36328125" style="93" customWidth="1"/>
    <col min="6414" max="6421" width="2.08984375" style="93" customWidth="1"/>
    <col min="6422" max="6422" width="1.36328125" style="93" customWidth="1"/>
    <col min="6423" max="6488" width="1.1796875" style="93" customWidth="1"/>
    <col min="6489" max="6492" width="1.453125" style="93" customWidth="1"/>
    <col min="6493" max="6493" width="2.6328125" style="93" customWidth="1"/>
    <col min="6494" max="6656" width="9" style="93"/>
    <col min="6657" max="6660" width="2.6328125" style="93" customWidth="1"/>
    <col min="6661" max="6668" width="1.90625" style="93" customWidth="1"/>
    <col min="6669" max="6669" width="1.36328125" style="93" customWidth="1"/>
    <col min="6670" max="6677" width="2.08984375" style="93" customWidth="1"/>
    <col min="6678" max="6678" width="1.36328125" style="93" customWidth="1"/>
    <col min="6679" max="6744" width="1.1796875" style="93" customWidth="1"/>
    <col min="6745" max="6748" width="1.453125" style="93" customWidth="1"/>
    <col min="6749" max="6749" width="2.6328125" style="93" customWidth="1"/>
    <col min="6750" max="6912" width="9" style="93"/>
    <col min="6913" max="6916" width="2.6328125" style="93" customWidth="1"/>
    <col min="6917" max="6924" width="1.90625" style="93" customWidth="1"/>
    <col min="6925" max="6925" width="1.36328125" style="93" customWidth="1"/>
    <col min="6926" max="6933" width="2.08984375" style="93" customWidth="1"/>
    <col min="6934" max="6934" width="1.36328125" style="93" customWidth="1"/>
    <col min="6935" max="7000" width="1.1796875" style="93" customWidth="1"/>
    <col min="7001" max="7004" width="1.453125" style="93" customWidth="1"/>
    <col min="7005" max="7005" width="2.6328125" style="93" customWidth="1"/>
    <col min="7006" max="7168" width="9" style="93"/>
    <col min="7169" max="7172" width="2.6328125" style="93" customWidth="1"/>
    <col min="7173" max="7180" width="1.90625" style="93" customWidth="1"/>
    <col min="7181" max="7181" width="1.36328125" style="93" customWidth="1"/>
    <col min="7182" max="7189" width="2.08984375" style="93" customWidth="1"/>
    <col min="7190" max="7190" width="1.36328125" style="93" customWidth="1"/>
    <col min="7191" max="7256" width="1.1796875" style="93" customWidth="1"/>
    <col min="7257" max="7260" width="1.453125" style="93" customWidth="1"/>
    <col min="7261" max="7261" width="2.6328125" style="93" customWidth="1"/>
    <col min="7262" max="7424" width="9" style="93"/>
    <col min="7425" max="7428" width="2.6328125" style="93" customWidth="1"/>
    <col min="7429" max="7436" width="1.90625" style="93" customWidth="1"/>
    <col min="7437" max="7437" width="1.36328125" style="93" customWidth="1"/>
    <col min="7438" max="7445" width="2.08984375" style="93" customWidth="1"/>
    <col min="7446" max="7446" width="1.36328125" style="93" customWidth="1"/>
    <col min="7447" max="7512" width="1.1796875" style="93" customWidth="1"/>
    <col min="7513" max="7516" width="1.453125" style="93" customWidth="1"/>
    <col min="7517" max="7517" width="2.6328125" style="93" customWidth="1"/>
    <col min="7518" max="7680" width="9" style="93"/>
    <col min="7681" max="7684" width="2.6328125" style="93" customWidth="1"/>
    <col min="7685" max="7692" width="1.90625" style="93" customWidth="1"/>
    <col min="7693" max="7693" width="1.36328125" style="93" customWidth="1"/>
    <col min="7694" max="7701" width="2.08984375" style="93" customWidth="1"/>
    <col min="7702" max="7702" width="1.36328125" style="93" customWidth="1"/>
    <col min="7703" max="7768" width="1.1796875" style="93" customWidth="1"/>
    <col min="7769" max="7772" width="1.453125" style="93" customWidth="1"/>
    <col min="7773" max="7773" width="2.6328125" style="93" customWidth="1"/>
    <col min="7774" max="7936" width="9" style="93"/>
    <col min="7937" max="7940" width="2.6328125" style="93" customWidth="1"/>
    <col min="7941" max="7948" width="1.90625" style="93" customWidth="1"/>
    <col min="7949" max="7949" width="1.36328125" style="93" customWidth="1"/>
    <col min="7950" max="7957" width="2.08984375" style="93" customWidth="1"/>
    <col min="7958" max="7958" width="1.36328125" style="93" customWidth="1"/>
    <col min="7959" max="8024" width="1.1796875" style="93" customWidth="1"/>
    <col min="8025" max="8028" width="1.453125" style="93" customWidth="1"/>
    <col min="8029" max="8029" width="2.6328125" style="93" customWidth="1"/>
    <col min="8030" max="8192" width="9" style="93"/>
    <col min="8193" max="8196" width="2.6328125" style="93" customWidth="1"/>
    <col min="8197" max="8204" width="1.90625" style="93" customWidth="1"/>
    <col min="8205" max="8205" width="1.36328125" style="93" customWidth="1"/>
    <col min="8206" max="8213" width="2.08984375" style="93" customWidth="1"/>
    <col min="8214" max="8214" width="1.36328125" style="93" customWidth="1"/>
    <col min="8215" max="8280" width="1.1796875" style="93" customWidth="1"/>
    <col min="8281" max="8284" width="1.453125" style="93" customWidth="1"/>
    <col min="8285" max="8285" width="2.6328125" style="93" customWidth="1"/>
    <col min="8286" max="8448" width="9" style="93"/>
    <col min="8449" max="8452" width="2.6328125" style="93" customWidth="1"/>
    <col min="8453" max="8460" width="1.90625" style="93" customWidth="1"/>
    <col min="8461" max="8461" width="1.36328125" style="93" customWidth="1"/>
    <col min="8462" max="8469" width="2.08984375" style="93" customWidth="1"/>
    <col min="8470" max="8470" width="1.36328125" style="93" customWidth="1"/>
    <col min="8471" max="8536" width="1.1796875" style="93" customWidth="1"/>
    <col min="8537" max="8540" width="1.453125" style="93" customWidth="1"/>
    <col min="8541" max="8541" width="2.6328125" style="93" customWidth="1"/>
    <col min="8542" max="8704" width="9" style="93"/>
    <col min="8705" max="8708" width="2.6328125" style="93" customWidth="1"/>
    <col min="8709" max="8716" width="1.90625" style="93" customWidth="1"/>
    <col min="8717" max="8717" width="1.36328125" style="93" customWidth="1"/>
    <col min="8718" max="8725" width="2.08984375" style="93" customWidth="1"/>
    <col min="8726" max="8726" width="1.36328125" style="93" customWidth="1"/>
    <col min="8727" max="8792" width="1.1796875" style="93" customWidth="1"/>
    <col min="8793" max="8796" width="1.453125" style="93" customWidth="1"/>
    <col min="8797" max="8797" width="2.6328125" style="93" customWidth="1"/>
    <col min="8798" max="8960" width="9" style="93"/>
    <col min="8961" max="8964" width="2.6328125" style="93" customWidth="1"/>
    <col min="8965" max="8972" width="1.90625" style="93" customWidth="1"/>
    <col min="8973" max="8973" width="1.36328125" style="93" customWidth="1"/>
    <col min="8974" max="8981" width="2.08984375" style="93" customWidth="1"/>
    <col min="8982" max="8982" width="1.36328125" style="93" customWidth="1"/>
    <col min="8983" max="9048" width="1.1796875" style="93" customWidth="1"/>
    <col min="9049" max="9052" width="1.453125" style="93" customWidth="1"/>
    <col min="9053" max="9053" width="2.6328125" style="93" customWidth="1"/>
    <col min="9054" max="9216" width="9" style="93"/>
    <col min="9217" max="9220" width="2.6328125" style="93" customWidth="1"/>
    <col min="9221" max="9228" width="1.90625" style="93" customWidth="1"/>
    <col min="9229" max="9229" width="1.36328125" style="93" customWidth="1"/>
    <col min="9230" max="9237" width="2.08984375" style="93" customWidth="1"/>
    <col min="9238" max="9238" width="1.36328125" style="93" customWidth="1"/>
    <col min="9239" max="9304" width="1.1796875" style="93" customWidth="1"/>
    <col min="9305" max="9308" width="1.453125" style="93" customWidth="1"/>
    <col min="9309" max="9309" width="2.6328125" style="93" customWidth="1"/>
    <col min="9310" max="9472" width="9" style="93"/>
    <col min="9473" max="9476" width="2.6328125" style="93" customWidth="1"/>
    <col min="9477" max="9484" width="1.90625" style="93" customWidth="1"/>
    <col min="9485" max="9485" width="1.36328125" style="93" customWidth="1"/>
    <col min="9486" max="9493" width="2.08984375" style="93" customWidth="1"/>
    <col min="9494" max="9494" width="1.36328125" style="93" customWidth="1"/>
    <col min="9495" max="9560" width="1.1796875" style="93" customWidth="1"/>
    <col min="9561" max="9564" width="1.453125" style="93" customWidth="1"/>
    <col min="9565" max="9565" width="2.6328125" style="93" customWidth="1"/>
    <col min="9566" max="9728" width="9" style="93"/>
    <col min="9729" max="9732" width="2.6328125" style="93" customWidth="1"/>
    <col min="9733" max="9740" width="1.90625" style="93" customWidth="1"/>
    <col min="9741" max="9741" width="1.36328125" style="93" customWidth="1"/>
    <col min="9742" max="9749" width="2.08984375" style="93" customWidth="1"/>
    <col min="9750" max="9750" width="1.36328125" style="93" customWidth="1"/>
    <col min="9751" max="9816" width="1.1796875" style="93" customWidth="1"/>
    <col min="9817" max="9820" width="1.453125" style="93" customWidth="1"/>
    <col min="9821" max="9821" width="2.6328125" style="93" customWidth="1"/>
    <col min="9822" max="9984" width="9" style="93"/>
    <col min="9985" max="9988" width="2.6328125" style="93" customWidth="1"/>
    <col min="9989" max="9996" width="1.90625" style="93" customWidth="1"/>
    <col min="9997" max="9997" width="1.36328125" style="93" customWidth="1"/>
    <col min="9998" max="10005" width="2.08984375" style="93" customWidth="1"/>
    <col min="10006" max="10006" width="1.36328125" style="93" customWidth="1"/>
    <col min="10007" max="10072" width="1.1796875" style="93" customWidth="1"/>
    <col min="10073" max="10076" width="1.453125" style="93" customWidth="1"/>
    <col min="10077" max="10077" width="2.6328125" style="93" customWidth="1"/>
    <col min="10078" max="10240" width="9" style="93"/>
    <col min="10241" max="10244" width="2.6328125" style="93" customWidth="1"/>
    <col min="10245" max="10252" width="1.90625" style="93" customWidth="1"/>
    <col min="10253" max="10253" width="1.36328125" style="93" customWidth="1"/>
    <col min="10254" max="10261" width="2.08984375" style="93" customWidth="1"/>
    <col min="10262" max="10262" width="1.36328125" style="93" customWidth="1"/>
    <col min="10263" max="10328" width="1.1796875" style="93" customWidth="1"/>
    <col min="10329" max="10332" width="1.453125" style="93" customWidth="1"/>
    <col min="10333" max="10333" width="2.6328125" style="93" customWidth="1"/>
    <col min="10334" max="10496" width="9" style="93"/>
    <col min="10497" max="10500" width="2.6328125" style="93" customWidth="1"/>
    <col min="10501" max="10508" width="1.90625" style="93" customWidth="1"/>
    <col min="10509" max="10509" width="1.36328125" style="93" customWidth="1"/>
    <col min="10510" max="10517" width="2.08984375" style="93" customWidth="1"/>
    <col min="10518" max="10518" width="1.36328125" style="93" customWidth="1"/>
    <col min="10519" max="10584" width="1.1796875" style="93" customWidth="1"/>
    <col min="10585" max="10588" width="1.453125" style="93" customWidth="1"/>
    <col min="10589" max="10589" width="2.6328125" style="93" customWidth="1"/>
    <col min="10590" max="10752" width="9" style="93"/>
    <col min="10753" max="10756" width="2.6328125" style="93" customWidth="1"/>
    <col min="10757" max="10764" width="1.90625" style="93" customWidth="1"/>
    <col min="10765" max="10765" width="1.36328125" style="93" customWidth="1"/>
    <col min="10766" max="10773" width="2.08984375" style="93" customWidth="1"/>
    <col min="10774" max="10774" width="1.36328125" style="93" customWidth="1"/>
    <col min="10775" max="10840" width="1.1796875" style="93" customWidth="1"/>
    <col min="10841" max="10844" width="1.453125" style="93" customWidth="1"/>
    <col min="10845" max="10845" width="2.6328125" style="93" customWidth="1"/>
    <col min="10846" max="11008" width="9" style="93"/>
    <col min="11009" max="11012" width="2.6328125" style="93" customWidth="1"/>
    <col min="11013" max="11020" width="1.90625" style="93" customWidth="1"/>
    <col min="11021" max="11021" width="1.36328125" style="93" customWidth="1"/>
    <col min="11022" max="11029" width="2.08984375" style="93" customWidth="1"/>
    <col min="11030" max="11030" width="1.36328125" style="93" customWidth="1"/>
    <col min="11031" max="11096" width="1.1796875" style="93" customWidth="1"/>
    <col min="11097" max="11100" width="1.453125" style="93" customWidth="1"/>
    <col min="11101" max="11101" width="2.6328125" style="93" customWidth="1"/>
    <col min="11102" max="11264" width="9" style="93"/>
    <col min="11265" max="11268" width="2.6328125" style="93" customWidth="1"/>
    <col min="11269" max="11276" width="1.90625" style="93" customWidth="1"/>
    <col min="11277" max="11277" width="1.36328125" style="93" customWidth="1"/>
    <col min="11278" max="11285" width="2.08984375" style="93" customWidth="1"/>
    <col min="11286" max="11286" width="1.36328125" style="93" customWidth="1"/>
    <col min="11287" max="11352" width="1.1796875" style="93" customWidth="1"/>
    <col min="11353" max="11356" width="1.453125" style="93" customWidth="1"/>
    <col min="11357" max="11357" width="2.6328125" style="93" customWidth="1"/>
    <col min="11358" max="11520" width="9" style="93"/>
    <col min="11521" max="11524" width="2.6328125" style="93" customWidth="1"/>
    <col min="11525" max="11532" width="1.90625" style="93" customWidth="1"/>
    <col min="11533" max="11533" width="1.36328125" style="93" customWidth="1"/>
    <col min="11534" max="11541" width="2.08984375" style="93" customWidth="1"/>
    <col min="11542" max="11542" width="1.36328125" style="93" customWidth="1"/>
    <col min="11543" max="11608" width="1.1796875" style="93" customWidth="1"/>
    <col min="11609" max="11612" width="1.453125" style="93" customWidth="1"/>
    <col min="11613" max="11613" width="2.6328125" style="93" customWidth="1"/>
    <col min="11614" max="11776" width="9" style="93"/>
    <col min="11777" max="11780" width="2.6328125" style="93" customWidth="1"/>
    <col min="11781" max="11788" width="1.90625" style="93" customWidth="1"/>
    <col min="11789" max="11789" width="1.36328125" style="93" customWidth="1"/>
    <col min="11790" max="11797" width="2.08984375" style="93" customWidth="1"/>
    <col min="11798" max="11798" width="1.36328125" style="93" customWidth="1"/>
    <col min="11799" max="11864" width="1.1796875" style="93" customWidth="1"/>
    <col min="11865" max="11868" width="1.453125" style="93" customWidth="1"/>
    <col min="11869" max="11869" width="2.6328125" style="93" customWidth="1"/>
    <col min="11870" max="12032" width="9" style="93"/>
    <col min="12033" max="12036" width="2.6328125" style="93" customWidth="1"/>
    <col min="12037" max="12044" width="1.90625" style="93" customWidth="1"/>
    <col min="12045" max="12045" width="1.36328125" style="93" customWidth="1"/>
    <col min="12046" max="12053" width="2.08984375" style="93" customWidth="1"/>
    <col min="12054" max="12054" width="1.36328125" style="93" customWidth="1"/>
    <col min="12055" max="12120" width="1.1796875" style="93" customWidth="1"/>
    <col min="12121" max="12124" width="1.453125" style="93" customWidth="1"/>
    <col min="12125" max="12125" width="2.6328125" style="93" customWidth="1"/>
    <col min="12126" max="12288" width="9" style="93"/>
    <col min="12289" max="12292" width="2.6328125" style="93" customWidth="1"/>
    <col min="12293" max="12300" width="1.90625" style="93" customWidth="1"/>
    <col min="12301" max="12301" width="1.36328125" style="93" customWidth="1"/>
    <col min="12302" max="12309" width="2.08984375" style="93" customWidth="1"/>
    <col min="12310" max="12310" width="1.36328125" style="93" customWidth="1"/>
    <col min="12311" max="12376" width="1.1796875" style="93" customWidth="1"/>
    <col min="12377" max="12380" width="1.453125" style="93" customWidth="1"/>
    <col min="12381" max="12381" width="2.6328125" style="93" customWidth="1"/>
    <col min="12382" max="12544" width="9" style="93"/>
    <col min="12545" max="12548" width="2.6328125" style="93" customWidth="1"/>
    <col min="12549" max="12556" width="1.90625" style="93" customWidth="1"/>
    <col min="12557" max="12557" width="1.36328125" style="93" customWidth="1"/>
    <col min="12558" max="12565" width="2.08984375" style="93" customWidth="1"/>
    <col min="12566" max="12566" width="1.36328125" style="93" customWidth="1"/>
    <col min="12567" max="12632" width="1.1796875" style="93" customWidth="1"/>
    <col min="12633" max="12636" width="1.453125" style="93" customWidth="1"/>
    <col min="12637" max="12637" width="2.6328125" style="93" customWidth="1"/>
    <col min="12638" max="12800" width="9" style="93"/>
    <col min="12801" max="12804" width="2.6328125" style="93" customWidth="1"/>
    <col min="12805" max="12812" width="1.90625" style="93" customWidth="1"/>
    <col min="12813" max="12813" width="1.36328125" style="93" customWidth="1"/>
    <col min="12814" max="12821" width="2.08984375" style="93" customWidth="1"/>
    <col min="12822" max="12822" width="1.36328125" style="93" customWidth="1"/>
    <col min="12823" max="12888" width="1.1796875" style="93" customWidth="1"/>
    <col min="12889" max="12892" width="1.453125" style="93" customWidth="1"/>
    <col min="12893" max="12893" width="2.6328125" style="93" customWidth="1"/>
    <col min="12894" max="13056" width="9" style="93"/>
    <col min="13057" max="13060" width="2.6328125" style="93" customWidth="1"/>
    <col min="13061" max="13068" width="1.90625" style="93" customWidth="1"/>
    <col min="13069" max="13069" width="1.36328125" style="93" customWidth="1"/>
    <col min="13070" max="13077" width="2.08984375" style="93" customWidth="1"/>
    <col min="13078" max="13078" width="1.36328125" style="93" customWidth="1"/>
    <col min="13079" max="13144" width="1.1796875" style="93" customWidth="1"/>
    <col min="13145" max="13148" width="1.453125" style="93" customWidth="1"/>
    <col min="13149" max="13149" width="2.6328125" style="93" customWidth="1"/>
    <col min="13150" max="13312" width="9" style="93"/>
    <col min="13313" max="13316" width="2.6328125" style="93" customWidth="1"/>
    <col min="13317" max="13324" width="1.90625" style="93" customWidth="1"/>
    <col min="13325" max="13325" width="1.36328125" style="93" customWidth="1"/>
    <col min="13326" max="13333" width="2.08984375" style="93" customWidth="1"/>
    <col min="13334" max="13334" width="1.36328125" style="93" customWidth="1"/>
    <col min="13335" max="13400" width="1.1796875" style="93" customWidth="1"/>
    <col min="13401" max="13404" width="1.453125" style="93" customWidth="1"/>
    <col min="13405" max="13405" width="2.6328125" style="93" customWidth="1"/>
    <col min="13406" max="13568" width="9" style="93"/>
    <col min="13569" max="13572" width="2.6328125" style="93" customWidth="1"/>
    <col min="13573" max="13580" width="1.90625" style="93" customWidth="1"/>
    <col min="13581" max="13581" width="1.36328125" style="93" customWidth="1"/>
    <col min="13582" max="13589" width="2.08984375" style="93" customWidth="1"/>
    <col min="13590" max="13590" width="1.36328125" style="93" customWidth="1"/>
    <col min="13591" max="13656" width="1.1796875" style="93" customWidth="1"/>
    <col min="13657" max="13660" width="1.453125" style="93" customWidth="1"/>
    <col min="13661" max="13661" width="2.6328125" style="93" customWidth="1"/>
    <col min="13662" max="13824" width="9" style="93"/>
    <col min="13825" max="13828" width="2.6328125" style="93" customWidth="1"/>
    <col min="13829" max="13836" width="1.90625" style="93" customWidth="1"/>
    <col min="13837" max="13837" width="1.36328125" style="93" customWidth="1"/>
    <col min="13838" max="13845" width="2.08984375" style="93" customWidth="1"/>
    <col min="13846" max="13846" width="1.36328125" style="93" customWidth="1"/>
    <col min="13847" max="13912" width="1.1796875" style="93" customWidth="1"/>
    <col min="13913" max="13916" width="1.453125" style="93" customWidth="1"/>
    <col min="13917" max="13917" width="2.6328125" style="93" customWidth="1"/>
    <col min="13918" max="14080" width="9" style="93"/>
    <col min="14081" max="14084" width="2.6328125" style="93" customWidth="1"/>
    <col min="14085" max="14092" width="1.90625" style="93" customWidth="1"/>
    <col min="14093" max="14093" width="1.36328125" style="93" customWidth="1"/>
    <col min="14094" max="14101" width="2.08984375" style="93" customWidth="1"/>
    <col min="14102" max="14102" width="1.36328125" style="93" customWidth="1"/>
    <col min="14103" max="14168" width="1.1796875" style="93" customWidth="1"/>
    <col min="14169" max="14172" width="1.453125" style="93" customWidth="1"/>
    <col min="14173" max="14173" width="2.6328125" style="93" customWidth="1"/>
    <col min="14174" max="14336" width="9" style="93"/>
    <col min="14337" max="14340" width="2.6328125" style="93" customWidth="1"/>
    <col min="14341" max="14348" width="1.90625" style="93" customWidth="1"/>
    <col min="14349" max="14349" width="1.36328125" style="93" customWidth="1"/>
    <col min="14350" max="14357" width="2.08984375" style="93" customWidth="1"/>
    <col min="14358" max="14358" width="1.36328125" style="93" customWidth="1"/>
    <col min="14359" max="14424" width="1.1796875" style="93" customWidth="1"/>
    <col min="14425" max="14428" width="1.453125" style="93" customWidth="1"/>
    <col min="14429" max="14429" width="2.6328125" style="93" customWidth="1"/>
    <col min="14430" max="14592" width="9" style="93"/>
    <col min="14593" max="14596" width="2.6328125" style="93" customWidth="1"/>
    <col min="14597" max="14604" width="1.90625" style="93" customWidth="1"/>
    <col min="14605" max="14605" width="1.36328125" style="93" customWidth="1"/>
    <col min="14606" max="14613" width="2.08984375" style="93" customWidth="1"/>
    <col min="14614" max="14614" width="1.36328125" style="93" customWidth="1"/>
    <col min="14615" max="14680" width="1.1796875" style="93" customWidth="1"/>
    <col min="14681" max="14684" width="1.453125" style="93" customWidth="1"/>
    <col min="14685" max="14685" width="2.6328125" style="93" customWidth="1"/>
    <col min="14686" max="14848" width="9" style="93"/>
    <col min="14849" max="14852" width="2.6328125" style="93" customWidth="1"/>
    <col min="14853" max="14860" width="1.90625" style="93" customWidth="1"/>
    <col min="14861" max="14861" width="1.36328125" style="93" customWidth="1"/>
    <col min="14862" max="14869" width="2.08984375" style="93" customWidth="1"/>
    <col min="14870" max="14870" width="1.36328125" style="93" customWidth="1"/>
    <col min="14871" max="14936" width="1.1796875" style="93" customWidth="1"/>
    <col min="14937" max="14940" width="1.453125" style="93" customWidth="1"/>
    <col min="14941" max="14941" width="2.6328125" style="93" customWidth="1"/>
    <col min="14942" max="15104" width="9" style="93"/>
    <col min="15105" max="15108" width="2.6328125" style="93" customWidth="1"/>
    <col min="15109" max="15116" width="1.90625" style="93" customWidth="1"/>
    <col min="15117" max="15117" width="1.36328125" style="93" customWidth="1"/>
    <col min="15118" max="15125" width="2.08984375" style="93" customWidth="1"/>
    <col min="15126" max="15126" width="1.36328125" style="93" customWidth="1"/>
    <col min="15127" max="15192" width="1.1796875" style="93" customWidth="1"/>
    <col min="15193" max="15196" width="1.453125" style="93" customWidth="1"/>
    <col min="15197" max="15197" width="2.6328125" style="93" customWidth="1"/>
    <col min="15198" max="15360" width="9" style="93"/>
    <col min="15361" max="15364" width="2.6328125" style="93" customWidth="1"/>
    <col min="15365" max="15372" width="1.90625" style="93" customWidth="1"/>
    <col min="15373" max="15373" width="1.36328125" style="93" customWidth="1"/>
    <col min="15374" max="15381" width="2.08984375" style="93" customWidth="1"/>
    <col min="15382" max="15382" width="1.36328125" style="93" customWidth="1"/>
    <col min="15383" max="15448" width="1.1796875" style="93" customWidth="1"/>
    <col min="15449" max="15452" width="1.453125" style="93" customWidth="1"/>
    <col min="15453" max="15453" width="2.6328125" style="93" customWidth="1"/>
    <col min="15454" max="15616" width="9" style="93"/>
    <col min="15617" max="15620" width="2.6328125" style="93" customWidth="1"/>
    <col min="15621" max="15628" width="1.90625" style="93" customWidth="1"/>
    <col min="15629" max="15629" width="1.36328125" style="93" customWidth="1"/>
    <col min="15630" max="15637" width="2.08984375" style="93" customWidth="1"/>
    <col min="15638" max="15638" width="1.36328125" style="93" customWidth="1"/>
    <col min="15639" max="15704" width="1.1796875" style="93" customWidth="1"/>
    <col min="15705" max="15708" width="1.453125" style="93" customWidth="1"/>
    <col min="15709" max="15709" width="2.6328125" style="93" customWidth="1"/>
    <col min="15710" max="15872" width="9" style="93"/>
    <col min="15873" max="15876" width="2.6328125" style="93" customWidth="1"/>
    <col min="15877" max="15884" width="1.90625" style="93" customWidth="1"/>
    <col min="15885" max="15885" width="1.36328125" style="93" customWidth="1"/>
    <col min="15886" max="15893" width="2.08984375" style="93" customWidth="1"/>
    <col min="15894" max="15894" width="1.36328125" style="93" customWidth="1"/>
    <col min="15895" max="15960" width="1.1796875" style="93" customWidth="1"/>
    <col min="15961" max="15964" width="1.453125" style="93" customWidth="1"/>
    <col min="15965" max="15965" width="2.6328125" style="93" customWidth="1"/>
    <col min="15966" max="16128" width="9" style="93"/>
    <col min="16129" max="16132" width="2.6328125" style="93" customWidth="1"/>
    <col min="16133" max="16140" width="1.90625" style="93" customWidth="1"/>
    <col min="16141" max="16141" width="1.36328125" style="93" customWidth="1"/>
    <col min="16142" max="16149" width="2.08984375" style="93" customWidth="1"/>
    <col min="16150" max="16150" width="1.36328125" style="93" customWidth="1"/>
    <col min="16151" max="16216" width="1.1796875" style="93" customWidth="1"/>
    <col min="16217" max="16220" width="1.453125" style="93" customWidth="1"/>
    <col min="16221" max="16221" width="2.6328125" style="93" customWidth="1"/>
    <col min="16222" max="16384" width="9" style="93"/>
  </cols>
  <sheetData>
    <row r="1" spans="1:98" ht="18.75" customHeight="1" x14ac:dyDescent="0.2">
      <c r="A1" s="86" t="s">
        <v>304</v>
      </c>
      <c r="U1" s="147"/>
      <c r="V1" s="92"/>
      <c r="W1" s="92"/>
      <c r="X1" s="92"/>
      <c r="Y1" s="92"/>
      <c r="Z1" s="92"/>
      <c r="AA1" s="92"/>
      <c r="AB1" s="92"/>
      <c r="AD1" s="92"/>
      <c r="AE1" s="92"/>
      <c r="AF1" s="92"/>
      <c r="AG1" s="92"/>
      <c r="AH1" s="92"/>
      <c r="AJ1" s="92"/>
      <c r="AK1" s="92"/>
      <c r="AL1" s="92"/>
      <c r="AM1" s="92"/>
      <c r="AN1" s="92"/>
      <c r="AP1" s="92"/>
      <c r="AQ1" s="92"/>
      <c r="AR1" s="92"/>
      <c r="AS1" s="92"/>
      <c r="AT1" s="92"/>
      <c r="AV1" s="92"/>
      <c r="AW1" s="92"/>
      <c r="AX1" s="92"/>
      <c r="AY1" s="92"/>
      <c r="AZ1" s="92"/>
      <c r="BB1" s="92"/>
      <c r="BC1" s="92"/>
      <c r="BD1" s="92"/>
      <c r="BE1" s="92"/>
      <c r="BF1" s="92"/>
      <c r="BG1" s="1097" t="s">
        <v>222</v>
      </c>
      <c r="BH1" s="1098"/>
      <c r="BI1" s="1098"/>
      <c r="BJ1" s="1098"/>
      <c r="BK1" s="1098"/>
      <c r="BL1" s="1098"/>
      <c r="BM1" s="1098"/>
      <c r="BN1" s="1098"/>
      <c r="BO1" s="1098"/>
      <c r="BP1" s="1098"/>
      <c r="BQ1" s="1098"/>
      <c r="BR1" s="1098"/>
      <c r="BS1" s="93" t="s">
        <v>223</v>
      </c>
      <c r="BT1" s="1099"/>
      <c r="BU1" s="1099"/>
      <c r="BV1" s="1099"/>
      <c r="BW1" s="1099"/>
      <c r="BX1" s="1099"/>
      <c r="BY1" s="1099"/>
      <c r="BZ1" s="1099"/>
      <c r="CA1" s="1099"/>
      <c r="CB1" s="1099"/>
      <c r="CC1" s="1099"/>
      <c r="CD1" s="1099"/>
      <c r="CE1" s="1099"/>
      <c r="CF1" s="1099"/>
      <c r="CG1" s="1099"/>
      <c r="CH1" s="1099"/>
      <c r="CI1" s="1099"/>
      <c r="CJ1" s="1099"/>
      <c r="CK1" s="1099"/>
      <c r="CL1" s="1099"/>
      <c r="CM1" s="1099"/>
      <c r="CN1" s="93" t="s">
        <v>220</v>
      </c>
    </row>
    <row r="2" spans="1:98" ht="18.75" customHeight="1" x14ac:dyDescent="0.2">
      <c r="A2" s="94" t="s">
        <v>305</v>
      </c>
      <c r="U2" s="147"/>
      <c r="V2" s="92"/>
      <c r="W2" s="92"/>
      <c r="X2" s="92"/>
      <c r="Y2" s="92"/>
      <c r="Z2" s="92"/>
      <c r="AA2" s="92"/>
      <c r="AB2" s="92"/>
      <c r="AD2" s="92"/>
      <c r="AE2" s="92"/>
      <c r="AF2" s="92"/>
      <c r="AG2" s="92"/>
      <c r="AH2" s="92"/>
      <c r="AJ2" s="92"/>
      <c r="AK2" s="92"/>
      <c r="AL2" s="92"/>
      <c r="AM2" s="92"/>
      <c r="AN2" s="92"/>
      <c r="AP2" s="92"/>
      <c r="AQ2" s="92"/>
      <c r="AR2" s="92"/>
      <c r="AS2" s="92"/>
      <c r="AT2" s="92"/>
      <c r="AV2" s="92"/>
      <c r="AW2" s="92"/>
      <c r="AX2" s="92"/>
      <c r="AY2" s="92"/>
      <c r="AZ2" s="92"/>
      <c r="BB2" s="92"/>
      <c r="BC2" s="92"/>
      <c r="BD2" s="92"/>
      <c r="BE2" s="92"/>
      <c r="BF2" s="92"/>
      <c r="BG2" s="1097" t="s">
        <v>173</v>
      </c>
      <c r="BH2" s="1098"/>
      <c r="BI2" s="1098"/>
      <c r="BJ2" s="1098"/>
      <c r="BK2" s="1098"/>
      <c r="BL2" s="1098"/>
      <c r="BM2" s="1098"/>
      <c r="BN2" s="1098"/>
      <c r="BO2" s="1098"/>
      <c r="BP2" s="1098"/>
      <c r="BQ2" s="1098"/>
      <c r="BR2" s="1098"/>
      <c r="BS2" s="93" t="s">
        <v>306</v>
      </c>
      <c r="BT2" s="1100"/>
      <c r="BU2" s="1101"/>
      <c r="BV2" s="1101"/>
      <c r="BW2" s="1101"/>
      <c r="BX2" s="1101"/>
      <c r="BY2" s="1101"/>
      <c r="BZ2" s="1101"/>
      <c r="CA2" s="1101"/>
      <c r="CB2" s="1101"/>
      <c r="CC2" s="1101"/>
      <c r="CD2" s="1101"/>
      <c r="CE2" s="1101"/>
      <c r="CF2" s="1101"/>
      <c r="CG2" s="1101"/>
      <c r="CH2" s="1101"/>
      <c r="CI2" s="1101"/>
      <c r="CJ2" s="1101"/>
      <c r="CK2" s="1101"/>
      <c r="CL2" s="1101"/>
      <c r="CM2" s="1101"/>
      <c r="CN2" s="93" t="s">
        <v>220</v>
      </c>
    </row>
    <row r="3" spans="1:98" ht="14.15" customHeight="1" x14ac:dyDescent="0.2">
      <c r="A3" s="130" t="s">
        <v>307</v>
      </c>
      <c r="B3" s="94"/>
      <c r="C3" s="94"/>
      <c r="D3" s="94"/>
      <c r="E3" s="94"/>
      <c r="F3" s="94"/>
      <c r="G3" s="94"/>
      <c r="H3" s="94"/>
      <c r="I3" s="94"/>
      <c r="U3" s="96"/>
      <c r="V3" s="92"/>
      <c r="W3" s="92"/>
      <c r="X3" s="92"/>
      <c r="Y3" s="92"/>
      <c r="Z3" s="92"/>
      <c r="AA3" s="92"/>
      <c r="AB3" s="92"/>
      <c r="AD3" s="92"/>
      <c r="AE3" s="92"/>
      <c r="AF3" s="92"/>
      <c r="AG3" s="92"/>
      <c r="AH3" s="92"/>
      <c r="AJ3" s="92"/>
      <c r="AK3" s="92"/>
      <c r="AL3" s="92"/>
      <c r="AM3" s="92"/>
      <c r="AN3" s="92"/>
      <c r="AP3" s="92"/>
      <c r="AQ3" s="92"/>
      <c r="AR3" s="92"/>
      <c r="AS3" s="92"/>
      <c r="AT3" s="92"/>
      <c r="AV3" s="92"/>
      <c r="AW3" s="92"/>
      <c r="AX3" s="92"/>
      <c r="AY3" s="92"/>
      <c r="AZ3" s="92"/>
      <c r="BB3" s="92"/>
      <c r="BC3" s="92"/>
      <c r="BD3" s="92"/>
      <c r="BE3" s="92"/>
      <c r="BF3" s="92"/>
      <c r="BH3" s="92"/>
      <c r="BI3" s="92"/>
      <c r="BJ3" s="92"/>
      <c r="BK3" s="92"/>
      <c r="BL3" s="92"/>
      <c r="BN3" s="92"/>
      <c r="BO3" s="92"/>
      <c r="BP3" s="92"/>
      <c r="BQ3" s="92"/>
      <c r="BR3" s="92"/>
      <c r="BT3" s="92"/>
      <c r="BU3" s="92"/>
      <c r="BV3" s="92"/>
      <c r="BW3" s="92"/>
      <c r="BX3" s="92"/>
      <c r="BZ3" s="96"/>
      <c r="CA3" s="92"/>
      <c r="CB3" s="92"/>
      <c r="CC3" s="92"/>
      <c r="CD3" s="92"/>
      <c r="CE3" s="92"/>
      <c r="CF3" s="92"/>
      <c r="CG3" s="92"/>
      <c r="CH3" s="92"/>
      <c r="CI3" s="92"/>
      <c r="CJ3" s="92"/>
      <c r="CK3" s="92"/>
      <c r="CL3" s="92"/>
      <c r="CM3" s="92"/>
    </row>
    <row r="4" spans="1:98" ht="14.15" customHeight="1" thickBot="1" x14ac:dyDescent="0.25">
      <c r="A4" s="130"/>
      <c r="B4" s="130"/>
      <c r="C4" s="130"/>
      <c r="D4" s="130"/>
      <c r="E4" s="130"/>
      <c r="F4" s="130"/>
      <c r="G4" s="130"/>
      <c r="H4" s="130"/>
      <c r="I4" s="130"/>
      <c r="W4" s="98"/>
      <c r="X4" s="98"/>
      <c r="Y4" s="98"/>
      <c r="Z4" s="98"/>
      <c r="AA4" s="98"/>
      <c r="AE4" s="99"/>
      <c r="AF4" s="99"/>
      <c r="AG4" s="99"/>
      <c r="AK4" s="99"/>
      <c r="AL4" s="99"/>
      <c r="AM4" s="99"/>
      <c r="AQ4" s="99"/>
      <c r="AR4" s="99"/>
      <c r="AS4" s="99"/>
      <c r="AW4" s="99"/>
      <c r="AX4" s="99"/>
      <c r="AY4" s="99"/>
      <c r="BC4" s="99"/>
      <c r="BD4" s="99"/>
      <c r="BE4" s="99"/>
      <c r="BI4" s="99"/>
      <c r="BJ4" s="99"/>
      <c r="BK4" s="99"/>
      <c r="BO4" s="99"/>
      <c r="BP4" s="99"/>
      <c r="BQ4" s="99"/>
      <c r="BU4" s="99"/>
      <c r="BV4" s="99"/>
      <c r="BW4" s="99"/>
      <c r="BY4" s="1102" t="s">
        <v>279</v>
      </c>
      <c r="BZ4" s="1103"/>
      <c r="CA4" s="1103"/>
      <c r="CB4" s="1103"/>
      <c r="CC4" s="1103"/>
      <c r="CD4" s="1102"/>
      <c r="CE4" s="1102"/>
      <c r="CF4" s="1104" t="s">
        <v>40</v>
      </c>
      <c r="CG4" s="1104"/>
      <c r="CH4" s="1102" t="s">
        <v>308</v>
      </c>
      <c r="CI4" s="1102"/>
      <c r="CJ4" s="98" t="s">
        <v>227</v>
      </c>
    </row>
    <row r="5" spans="1:98" ht="18" customHeight="1" x14ac:dyDescent="0.2">
      <c r="A5" s="1059" t="s">
        <v>186</v>
      </c>
      <c r="B5" s="1449"/>
      <c r="C5" s="1449"/>
      <c r="D5" s="1450"/>
      <c r="E5" s="1445" t="s">
        <v>228</v>
      </c>
      <c r="F5" s="1446"/>
      <c r="G5" s="1446"/>
      <c r="H5" s="1446"/>
      <c r="I5" s="1446"/>
      <c r="J5" s="1446"/>
      <c r="K5" s="1446"/>
      <c r="L5" s="1446"/>
      <c r="M5" s="1463" t="s">
        <v>309</v>
      </c>
      <c r="N5" s="1464"/>
      <c r="O5" s="1464"/>
      <c r="P5" s="1464"/>
      <c r="Q5" s="1464"/>
      <c r="R5" s="1464"/>
      <c r="S5" s="1464"/>
      <c r="T5" s="1464"/>
      <c r="U5" s="1464"/>
      <c r="V5" s="1465"/>
      <c r="W5" s="1059" t="s">
        <v>230</v>
      </c>
      <c r="X5" s="1080"/>
      <c r="Y5" s="1080"/>
      <c r="Z5" s="1080"/>
      <c r="AA5" s="1080"/>
      <c r="AB5" s="1080"/>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c r="BC5" s="1080"/>
      <c r="BD5" s="1080"/>
      <c r="BE5" s="1080"/>
      <c r="BF5" s="1080"/>
      <c r="BG5" s="1080"/>
      <c r="BH5" s="1080"/>
      <c r="BI5" s="1080"/>
      <c r="BJ5" s="1080"/>
      <c r="BK5" s="1080"/>
      <c r="BL5" s="1080"/>
      <c r="BM5" s="1080"/>
      <c r="BN5" s="1080"/>
      <c r="BO5" s="1080"/>
      <c r="BP5" s="1080"/>
      <c r="BQ5" s="1080"/>
      <c r="BR5" s="1080"/>
      <c r="BS5" s="1080"/>
      <c r="BT5" s="1080"/>
      <c r="BU5" s="1080"/>
      <c r="BV5" s="1080"/>
      <c r="BW5" s="1080"/>
      <c r="BX5" s="1080"/>
      <c r="BY5" s="1080"/>
      <c r="BZ5" s="1080"/>
      <c r="CA5" s="1080"/>
      <c r="CB5" s="1080"/>
      <c r="CC5" s="1080"/>
      <c r="CD5" s="1080"/>
      <c r="CE5" s="1080"/>
      <c r="CF5" s="1080"/>
      <c r="CG5" s="1080"/>
      <c r="CH5" s="1080"/>
      <c r="CI5" s="1080"/>
      <c r="CJ5" s="1080"/>
      <c r="CK5" s="1081" t="s">
        <v>231</v>
      </c>
      <c r="CL5" s="1082"/>
      <c r="CM5" s="1083"/>
      <c r="CN5" s="1084"/>
    </row>
    <row r="6" spans="1:98" ht="18" customHeight="1" x14ac:dyDescent="0.2">
      <c r="A6" s="1451"/>
      <c r="B6" s="1452"/>
      <c r="C6" s="1452"/>
      <c r="D6" s="1453"/>
      <c r="E6" s="1457"/>
      <c r="F6" s="1458"/>
      <c r="G6" s="1458"/>
      <c r="H6" s="1458"/>
      <c r="I6" s="1458"/>
      <c r="J6" s="1458"/>
      <c r="K6" s="1458"/>
      <c r="L6" s="1458"/>
      <c r="M6" s="1466" t="s">
        <v>310</v>
      </c>
      <c r="N6" s="1467"/>
      <c r="O6" s="1467"/>
      <c r="P6" s="1467"/>
      <c r="Q6" s="1467"/>
      <c r="R6" s="1467"/>
      <c r="S6" s="1467"/>
      <c r="T6" s="1467"/>
      <c r="U6" s="1467"/>
      <c r="V6" s="1468"/>
      <c r="W6" s="1096" t="s">
        <v>233</v>
      </c>
      <c r="X6" s="1074"/>
      <c r="Y6" s="1074"/>
      <c r="Z6" s="1074"/>
      <c r="AA6" s="1074"/>
      <c r="AB6" s="1074"/>
      <c r="AC6" s="1074" t="s">
        <v>234</v>
      </c>
      <c r="AD6" s="1074"/>
      <c r="AE6" s="1074"/>
      <c r="AF6" s="1074"/>
      <c r="AG6" s="1074"/>
      <c r="AH6" s="1074"/>
      <c r="AI6" s="1074" t="s">
        <v>235</v>
      </c>
      <c r="AJ6" s="1074"/>
      <c r="AK6" s="1074"/>
      <c r="AL6" s="1074"/>
      <c r="AM6" s="1074"/>
      <c r="AN6" s="1074"/>
      <c r="AO6" s="1074" t="s">
        <v>236</v>
      </c>
      <c r="AP6" s="1074"/>
      <c r="AQ6" s="1074"/>
      <c r="AR6" s="1074"/>
      <c r="AS6" s="1074"/>
      <c r="AT6" s="1074"/>
      <c r="AU6" s="1074" t="s">
        <v>237</v>
      </c>
      <c r="AV6" s="1074"/>
      <c r="AW6" s="1074"/>
      <c r="AX6" s="1074"/>
      <c r="AY6" s="1074"/>
      <c r="AZ6" s="1074"/>
      <c r="BA6" s="1074" t="s">
        <v>238</v>
      </c>
      <c r="BB6" s="1074"/>
      <c r="BC6" s="1074"/>
      <c r="BD6" s="1074"/>
      <c r="BE6" s="1074"/>
      <c r="BF6" s="1074"/>
      <c r="BG6" s="1074" t="s">
        <v>239</v>
      </c>
      <c r="BH6" s="1074"/>
      <c r="BI6" s="1074"/>
      <c r="BJ6" s="1074"/>
      <c r="BK6" s="1074"/>
      <c r="BL6" s="1074"/>
      <c r="BM6" s="1074" t="s">
        <v>240</v>
      </c>
      <c r="BN6" s="1074"/>
      <c r="BO6" s="1074"/>
      <c r="BP6" s="1074"/>
      <c r="BQ6" s="1074"/>
      <c r="BR6" s="1074"/>
      <c r="BS6" s="1074" t="s">
        <v>241</v>
      </c>
      <c r="BT6" s="1074"/>
      <c r="BU6" s="1074"/>
      <c r="BV6" s="1074"/>
      <c r="BW6" s="1074"/>
      <c r="BX6" s="1074"/>
      <c r="BY6" s="1074" t="s">
        <v>242</v>
      </c>
      <c r="BZ6" s="1075"/>
      <c r="CA6" s="1075"/>
      <c r="CB6" s="1075"/>
      <c r="CC6" s="1076"/>
      <c r="CD6" s="1074"/>
      <c r="CE6" s="1074" t="s">
        <v>243</v>
      </c>
      <c r="CF6" s="1075"/>
      <c r="CG6" s="1075"/>
      <c r="CH6" s="1075"/>
      <c r="CI6" s="1076"/>
      <c r="CJ6" s="1074"/>
      <c r="CK6" s="1085"/>
      <c r="CL6" s="1086"/>
      <c r="CM6" s="1087"/>
      <c r="CN6" s="1088"/>
    </row>
    <row r="7" spans="1:98" ht="18" customHeight="1" thickBot="1" x14ac:dyDescent="0.25">
      <c r="A7" s="1454"/>
      <c r="B7" s="1455"/>
      <c r="C7" s="1455"/>
      <c r="D7" s="1456"/>
      <c r="E7" s="1459"/>
      <c r="F7" s="1460"/>
      <c r="G7" s="1460"/>
      <c r="H7" s="1460"/>
      <c r="I7" s="1460"/>
      <c r="J7" s="1460"/>
      <c r="K7" s="1460"/>
      <c r="L7" s="1460"/>
      <c r="M7" s="1469" t="s">
        <v>311</v>
      </c>
      <c r="N7" s="1470"/>
      <c r="O7" s="1470"/>
      <c r="P7" s="1470"/>
      <c r="Q7" s="1470"/>
      <c r="R7" s="1470"/>
      <c r="S7" s="1470"/>
      <c r="T7" s="1470"/>
      <c r="U7" s="1470"/>
      <c r="V7" s="1471"/>
      <c r="W7" s="1108" t="s">
        <v>245</v>
      </c>
      <c r="X7" s="1057"/>
      <c r="Y7" s="1057"/>
      <c r="Z7" s="1058"/>
      <c r="AA7" s="1044" t="s">
        <v>219</v>
      </c>
      <c r="AB7" s="1045"/>
      <c r="AC7" s="1056" t="s">
        <v>245</v>
      </c>
      <c r="AD7" s="1057"/>
      <c r="AE7" s="1057"/>
      <c r="AF7" s="1058"/>
      <c r="AG7" s="1044" t="s">
        <v>219</v>
      </c>
      <c r="AH7" s="1045"/>
      <c r="AI7" s="1056" t="s">
        <v>245</v>
      </c>
      <c r="AJ7" s="1057"/>
      <c r="AK7" s="1057"/>
      <c r="AL7" s="1058"/>
      <c r="AM7" s="1044" t="s">
        <v>219</v>
      </c>
      <c r="AN7" s="1045"/>
      <c r="AO7" s="1056" t="s">
        <v>245</v>
      </c>
      <c r="AP7" s="1057"/>
      <c r="AQ7" s="1057"/>
      <c r="AR7" s="1058"/>
      <c r="AS7" s="1044" t="s">
        <v>219</v>
      </c>
      <c r="AT7" s="1045"/>
      <c r="AU7" s="1056" t="s">
        <v>245</v>
      </c>
      <c r="AV7" s="1057"/>
      <c r="AW7" s="1057"/>
      <c r="AX7" s="1058"/>
      <c r="AY7" s="1044" t="s">
        <v>219</v>
      </c>
      <c r="AZ7" s="1045"/>
      <c r="BA7" s="1056" t="s">
        <v>245</v>
      </c>
      <c r="BB7" s="1057"/>
      <c r="BC7" s="1057"/>
      <c r="BD7" s="1058"/>
      <c r="BE7" s="1044" t="s">
        <v>219</v>
      </c>
      <c r="BF7" s="1045"/>
      <c r="BG7" s="1056" t="s">
        <v>245</v>
      </c>
      <c r="BH7" s="1057"/>
      <c r="BI7" s="1057"/>
      <c r="BJ7" s="1058"/>
      <c r="BK7" s="1044" t="s">
        <v>219</v>
      </c>
      <c r="BL7" s="1045"/>
      <c r="BM7" s="1056" t="s">
        <v>245</v>
      </c>
      <c r="BN7" s="1057"/>
      <c r="BO7" s="1057"/>
      <c r="BP7" s="1058"/>
      <c r="BQ7" s="1044" t="s">
        <v>219</v>
      </c>
      <c r="BR7" s="1045"/>
      <c r="BS7" s="1056" t="s">
        <v>245</v>
      </c>
      <c r="BT7" s="1057"/>
      <c r="BU7" s="1057"/>
      <c r="BV7" s="1058"/>
      <c r="BW7" s="1044" t="s">
        <v>219</v>
      </c>
      <c r="BX7" s="1045"/>
      <c r="BY7" s="1056" t="s">
        <v>245</v>
      </c>
      <c r="BZ7" s="1057"/>
      <c r="CA7" s="1057"/>
      <c r="CB7" s="1058"/>
      <c r="CC7" s="1044" t="s">
        <v>219</v>
      </c>
      <c r="CD7" s="1045"/>
      <c r="CE7" s="1057" t="s">
        <v>245</v>
      </c>
      <c r="CF7" s="1057"/>
      <c r="CG7" s="1057"/>
      <c r="CH7" s="1058"/>
      <c r="CI7" s="1044" t="s">
        <v>219</v>
      </c>
      <c r="CJ7" s="1045"/>
      <c r="CK7" s="1089"/>
      <c r="CL7" s="1090"/>
      <c r="CM7" s="1091"/>
      <c r="CN7" s="1092"/>
    </row>
    <row r="8" spans="1:98" ht="12" customHeight="1" x14ac:dyDescent="0.2">
      <c r="A8" s="1046"/>
      <c r="B8" s="1441"/>
      <c r="C8" s="1441"/>
      <c r="D8" s="1442"/>
      <c r="E8" s="1445"/>
      <c r="F8" s="1446"/>
      <c r="G8" s="1446"/>
      <c r="H8" s="1446"/>
      <c r="I8" s="1446"/>
      <c r="J8" s="1446"/>
      <c r="K8" s="1446"/>
      <c r="L8" s="1446"/>
      <c r="M8" s="148"/>
      <c r="N8" s="149"/>
      <c r="O8" s="149"/>
      <c r="P8" s="149"/>
      <c r="Q8" s="149" t="s">
        <v>40</v>
      </c>
      <c r="R8" s="149"/>
      <c r="S8" s="149" t="s">
        <v>171</v>
      </c>
      <c r="T8" s="149"/>
      <c r="U8" s="149" t="s">
        <v>172</v>
      </c>
      <c r="V8" s="150"/>
      <c r="W8" s="1447"/>
      <c r="X8" s="1429"/>
      <c r="Y8" s="1429"/>
      <c r="Z8" s="1430"/>
      <c r="AA8" s="1434"/>
      <c r="AB8" s="1435"/>
      <c r="AC8" s="1428"/>
      <c r="AD8" s="1429"/>
      <c r="AE8" s="1429"/>
      <c r="AF8" s="1430"/>
      <c r="AG8" s="1434"/>
      <c r="AH8" s="1435"/>
      <c r="AI8" s="1428"/>
      <c r="AJ8" s="1429"/>
      <c r="AK8" s="1429"/>
      <c r="AL8" s="1430"/>
      <c r="AM8" s="1434"/>
      <c r="AN8" s="1435"/>
      <c r="AO8" s="1428"/>
      <c r="AP8" s="1429"/>
      <c r="AQ8" s="1429"/>
      <c r="AR8" s="1430"/>
      <c r="AS8" s="1434"/>
      <c r="AT8" s="1435"/>
      <c r="AU8" s="1428"/>
      <c r="AV8" s="1429"/>
      <c r="AW8" s="1429"/>
      <c r="AX8" s="1430"/>
      <c r="AY8" s="1434"/>
      <c r="AZ8" s="1435"/>
      <c r="BA8" s="1428"/>
      <c r="BB8" s="1429"/>
      <c r="BC8" s="1429"/>
      <c r="BD8" s="1430"/>
      <c r="BE8" s="1434"/>
      <c r="BF8" s="1435"/>
      <c r="BG8" s="1428"/>
      <c r="BH8" s="1429"/>
      <c r="BI8" s="1429"/>
      <c r="BJ8" s="1430"/>
      <c r="BK8" s="1434"/>
      <c r="BL8" s="1435"/>
      <c r="BM8" s="1428"/>
      <c r="BN8" s="1429"/>
      <c r="BO8" s="1429"/>
      <c r="BP8" s="1430"/>
      <c r="BQ8" s="1434"/>
      <c r="BR8" s="1435"/>
      <c r="BS8" s="1428"/>
      <c r="BT8" s="1429"/>
      <c r="BU8" s="1429"/>
      <c r="BV8" s="1430"/>
      <c r="BW8" s="1434"/>
      <c r="BX8" s="1435"/>
      <c r="BY8" s="1428"/>
      <c r="BZ8" s="1429"/>
      <c r="CA8" s="1429"/>
      <c r="CB8" s="1430"/>
      <c r="CC8" s="1434"/>
      <c r="CD8" s="1435"/>
      <c r="CE8" s="1429"/>
      <c r="CF8" s="1429"/>
      <c r="CG8" s="1429"/>
      <c r="CH8" s="1430"/>
      <c r="CI8" s="1434"/>
      <c r="CJ8" s="1438"/>
      <c r="CK8" s="1035"/>
      <c r="CL8" s="1440"/>
      <c r="CM8" s="1036"/>
      <c r="CN8" s="1037"/>
      <c r="CO8" s="107"/>
      <c r="CP8" s="107"/>
      <c r="CQ8" s="107"/>
      <c r="CR8" s="107"/>
      <c r="CS8" s="107"/>
      <c r="CT8" s="107"/>
    </row>
    <row r="9" spans="1:98" ht="12" customHeight="1" x14ac:dyDescent="0.2">
      <c r="A9" s="1002"/>
      <c r="B9" s="1443"/>
      <c r="C9" s="1443"/>
      <c r="D9" s="1444"/>
      <c r="E9" s="1424"/>
      <c r="F9" s="1425"/>
      <c r="G9" s="1425"/>
      <c r="H9" s="1425"/>
      <c r="I9" s="1425"/>
      <c r="J9" s="1425"/>
      <c r="K9" s="1425"/>
      <c r="L9" s="1425"/>
      <c r="M9" s="151" t="s">
        <v>312</v>
      </c>
      <c r="N9" s="1461"/>
      <c r="O9" s="1462"/>
      <c r="P9" s="152"/>
      <c r="Q9" s="152" t="s">
        <v>40</v>
      </c>
      <c r="R9" s="152"/>
      <c r="S9" s="152" t="s">
        <v>36</v>
      </c>
      <c r="T9" s="152"/>
      <c r="U9" s="152" t="s">
        <v>172</v>
      </c>
      <c r="V9" s="153" t="s">
        <v>313</v>
      </c>
      <c r="W9" s="1448"/>
      <c r="X9" s="1432"/>
      <c r="Y9" s="1432"/>
      <c r="Z9" s="1433"/>
      <c r="AA9" s="1436"/>
      <c r="AB9" s="1437"/>
      <c r="AC9" s="1431"/>
      <c r="AD9" s="1432"/>
      <c r="AE9" s="1432"/>
      <c r="AF9" s="1433"/>
      <c r="AG9" s="1436"/>
      <c r="AH9" s="1437"/>
      <c r="AI9" s="1431"/>
      <c r="AJ9" s="1432"/>
      <c r="AK9" s="1432"/>
      <c r="AL9" s="1433"/>
      <c r="AM9" s="1436"/>
      <c r="AN9" s="1437"/>
      <c r="AO9" s="1431"/>
      <c r="AP9" s="1432"/>
      <c r="AQ9" s="1432"/>
      <c r="AR9" s="1433"/>
      <c r="AS9" s="1436"/>
      <c r="AT9" s="1437"/>
      <c r="AU9" s="1431"/>
      <c r="AV9" s="1432"/>
      <c r="AW9" s="1432"/>
      <c r="AX9" s="1433"/>
      <c r="AY9" s="1436"/>
      <c r="AZ9" s="1437"/>
      <c r="BA9" s="1431"/>
      <c r="BB9" s="1432"/>
      <c r="BC9" s="1432"/>
      <c r="BD9" s="1433"/>
      <c r="BE9" s="1436"/>
      <c r="BF9" s="1437"/>
      <c r="BG9" s="1431"/>
      <c r="BH9" s="1432"/>
      <c r="BI9" s="1432"/>
      <c r="BJ9" s="1433"/>
      <c r="BK9" s="1436"/>
      <c r="BL9" s="1437"/>
      <c r="BM9" s="1431"/>
      <c r="BN9" s="1432"/>
      <c r="BO9" s="1432"/>
      <c r="BP9" s="1433"/>
      <c r="BQ9" s="1436"/>
      <c r="BR9" s="1437"/>
      <c r="BS9" s="1431"/>
      <c r="BT9" s="1432"/>
      <c r="BU9" s="1432"/>
      <c r="BV9" s="1433"/>
      <c r="BW9" s="1436"/>
      <c r="BX9" s="1437"/>
      <c r="BY9" s="1431"/>
      <c r="BZ9" s="1432"/>
      <c r="CA9" s="1432"/>
      <c r="CB9" s="1433"/>
      <c r="CC9" s="1436"/>
      <c r="CD9" s="1437"/>
      <c r="CE9" s="1432"/>
      <c r="CF9" s="1432"/>
      <c r="CG9" s="1432"/>
      <c r="CH9" s="1433"/>
      <c r="CI9" s="1436"/>
      <c r="CJ9" s="1439"/>
      <c r="CK9" s="1038"/>
      <c r="CL9" s="1039"/>
      <c r="CM9" s="1039"/>
      <c r="CN9" s="1040"/>
      <c r="CO9" s="107"/>
      <c r="CP9" s="107"/>
      <c r="CQ9" s="107"/>
      <c r="CR9" s="107"/>
      <c r="CS9" s="107"/>
      <c r="CT9" s="107"/>
    </row>
    <row r="10" spans="1:98" ht="12" customHeight="1" x14ac:dyDescent="0.2">
      <c r="A10" s="1013"/>
      <c r="B10" s="1412"/>
      <c r="C10" s="1412"/>
      <c r="D10" s="1413"/>
      <c r="E10" s="1416"/>
      <c r="F10" s="1417"/>
      <c r="G10" s="1417"/>
      <c r="H10" s="1417"/>
      <c r="I10" s="1417"/>
      <c r="J10" s="1417"/>
      <c r="K10" s="1417"/>
      <c r="L10" s="1417"/>
      <c r="M10" s="154"/>
      <c r="N10" s="155"/>
      <c r="O10" s="155"/>
      <c r="P10" s="155"/>
      <c r="Q10" s="155" t="s">
        <v>40</v>
      </c>
      <c r="R10" s="155"/>
      <c r="S10" s="155" t="s">
        <v>171</v>
      </c>
      <c r="T10" s="155"/>
      <c r="U10" s="155" t="s">
        <v>172</v>
      </c>
      <c r="V10" s="156"/>
      <c r="W10" s="1420"/>
      <c r="X10" s="1401"/>
      <c r="Y10" s="1401"/>
      <c r="Z10" s="1402"/>
      <c r="AA10" s="1406"/>
      <c r="AB10" s="1407"/>
      <c r="AC10" s="1400"/>
      <c r="AD10" s="1401"/>
      <c r="AE10" s="1401"/>
      <c r="AF10" s="1402"/>
      <c r="AG10" s="1406"/>
      <c r="AH10" s="1407"/>
      <c r="AI10" s="1400"/>
      <c r="AJ10" s="1401"/>
      <c r="AK10" s="1401"/>
      <c r="AL10" s="1402"/>
      <c r="AM10" s="1406"/>
      <c r="AN10" s="1407"/>
      <c r="AO10" s="1400"/>
      <c r="AP10" s="1401"/>
      <c r="AQ10" s="1401"/>
      <c r="AR10" s="1402"/>
      <c r="AS10" s="1406"/>
      <c r="AT10" s="1407"/>
      <c r="AU10" s="1400"/>
      <c r="AV10" s="1401"/>
      <c r="AW10" s="1401"/>
      <c r="AX10" s="1402"/>
      <c r="AY10" s="1406"/>
      <c r="AZ10" s="1407"/>
      <c r="BA10" s="1400"/>
      <c r="BB10" s="1401"/>
      <c r="BC10" s="1401"/>
      <c r="BD10" s="1402"/>
      <c r="BE10" s="1406"/>
      <c r="BF10" s="1407"/>
      <c r="BG10" s="1400"/>
      <c r="BH10" s="1401"/>
      <c r="BI10" s="1401"/>
      <c r="BJ10" s="1402"/>
      <c r="BK10" s="1406"/>
      <c r="BL10" s="1407"/>
      <c r="BM10" s="1400"/>
      <c r="BN10" s="1401"/>
      <c r="BO10" s="1401"/>
      <c r="BP10" s="1402"/>
      <c r="BQ10" s="1406"/>
      <c r="BR10" s="1407"/>
      <c r="BS10" s="1400"/>
      <c r="BT10" s="1401"/>
      <c r="BU10" s="1401"/>
      <c r="BV10" s="1402"/>
      <c r="BW10" s="1406"/>
      <c r="BX10" s="1407"/>
      <c r="BY10" s="1400"/>
      <c r="BZ10" s="1401"/>
      <c r="CA10" s="1401"/>
      <c r="CB10" s="1402"/>
      <c r="CC10" s="1406"/>
      <c r="CD10" s="1407"/>
      <c r="CE10" s="1401"/>
      <c r="CF10" s="1401"/>
      <c r="CG10" s="1401"/>
      <c r="CH10" s="1402"/>
      <c r="CI10" s="1406"/>
      <c r="CJ10" s="1410"/>
      <c r="CK10" s="1038"/>
      <c r="CL10" s="1039"/>
      <c r="CM10" s="1039"/>
      <c r="CN10" s="1040"/>
      <c r="CO10" s="107"/>
      <c r="CP10" s="107"/>
      <c r="CQ10" s="107"/>
      <c r="CR10" s="107"/>
      <c r="CS10" s="107"/>
      <c r="CT10" s="107"/>
    </row>
    <row r="11" spans="1:98" ht="12" customHeight="1" x14ac:dyDescent="0.2">
      <c r="A11" s="1016"/>
      <c r="B11" s="1414"/>
      <c r="C11" s="1414"/>
      <c r="D11" s="1415"/>
      <c r="E11" s="1424"/>
      <c r="F11" s="1425"/>
      <c r="G11" s="1425"/>
      <c r="H11" s="1425"/>
      <c r="I11" s="1425"/>
      <c r="J11" s="1425"/>
      <c r="K11" s="1425"/>
      <c r="L11" s="1425"/>
      <c r="M11" s="157" t="s">
        <v>314</v>
      </c>
      <c r="N11" s="1426"/>
      <c r="O11" s="1427"/>
      <c r="P11" s="158"/>
      <c r="Q11" s="158" t="s">
        <v>40</v>
      </c>
      <c r="R11" s="158"/>
      <c r="S11" s="158" t="s">
        <v>36</v>
      </c>
      <c r="T11" s="158"/>
      <c r="U11" s="158" t="s">
        <v>172</v>
      </c>
      <c r="V11" s="159" t="s">
        <v>315</v>
      </c>
      <c r="W11" s="1421"/>
      <c r="X11" s="1404"/>
      <c r="Y11" s="1404"/>
      <c r="Z11" s="1405"/>
      <c r="AA11" s="1408"/>
      <c r="AB11" s="1409"/>
      <c r="AC11" s="1403"/>
      <c r="AD11" s="1404"/>
      <c r="AE11" s="1404"/>
      <c r="AF11" s="1405"/>
      <c r="AG11" s="1408"/>
      <c r="AH11" s="1409"/>
      <c r="AI11" s="1403"/>
      <c r="AJ11" s="1404"/>
      <c r="AK11" s="1404"/>
      <c r="AL11" s="1405"/>
      <c r="AM11" s="1408"/>
      <c r="AN11" s="1409"/>
      <c r="AO11" s="1403"/>
      <c r="AP11" s="1404"/>
      <c r="AQ11" s="1404"/>
      <c r="AR11" s="1405"/>
      <c r="AS11" s="1408"/>
      <c r="AT11" s="1409"/>
      <c r="AU11" s="1403"/>
      <c r="AV11" s="1404"/>
      <c r="AW11" s="1404"/>
      <c r="AX11" s="1405"/>
      <c r="AY11" s="1408"/>
      <c r="AZ11" s="1409"/>
      <c r="BA11" s="1403"/>
      <c r="BB11" s="1404"/>
      <c r="BC11" s="1404"/>
      <c r="BD11" s="1405"/>
      <c r="BE11" s="1408"/>
      <c r="BF11" s="1409"/>
      <c r="BG11" s="1403"/>
      <c r="BH11" s="1404"/>
      <c r="BI11" s="1404"/>
      <c r="BJ11" s="1405"/>
      <c r="BK11" s="1408"/>
      <c r="BL11" s="1409"/>
      <c r="BM11" s="1403"/>
      <c r="BN11" s="1404"/>
      <c r="BO11" s="1404"/>
      <c r="BP11" s="1405"/>
      <c r="BQ11" s="1408"/>
      <c r="BR11" s="1409"/>
      <c r="BS11" s="1403"/>
      <c r="BT11" s="1404"/>
      <c r="BU11" s="1404"/>
      <c r="BV11" s="1405"/>
      <c r="BW11" s="1408"/>
      <c r="BX11" s="1409"/>
      <c r="BY11" s="1403"/>
      <c r="BZ11" s="1404"/>
      <c r="CA11" s="1404"/>
      <c r="CB11" s="1405"/>
      <c r="CC11" s="1408"/>
      <c r="CD11" s="1409"/>
      <c r="CE11" s="1404"/>
      <c r="CF11" s="1404"/>
      <c r="CG11" s="1404"/>
      <c r="CH11" s="1405"/>
      <c r="CI11" s="1408"/>
      <c r="CJ11" s="1411"/>
      <c r="CK11" s="1038"/>
      <c r="CL11" s="1039"/>
      <c r="CM11" s="1039"/>
      <c r="CN11" s="1040"/>
      <c r="CO11" s="107"/>
      <c r="CP11" s="107"/>
      <c r="CQ11" s="107"/>
      <c r="CR11" s="107"/>
      <c r="CS11" s="107"/>
      <c r="CT11" s="107"/>
    </row>
    <row r="12" spans="1:98" ht="12" customHeight="1" x14ac:dyDescent="0.2">
      <c r="A12" s="1013"/>
      <c r="B12" s="1412"/>
      <c r="C12" s="1412"/>
      <c r="D12" s="1413"/>
      <c r="E12" s="1416"/>
      <c r="F12" s="1417"/>
      <c r="G12" s="1417"/>
      <c r="H12" s="1417"/>
      <c r="I12" s="1417"/>
      <c r="J12" s="1417"/>
      <c r="K12" s="1417"/>
      <c r="L12" s="1417"/>
      <c r="M12" s="154"/>
      <c r="N12" s="155"/>
      <c r="O12" s="155"/>
      <c r="P12" s="155"/>
      <c r="Q12" s="155" t="s">
        <v>40</v>
      </c>
      <c r="R12" s="155"/>
      <c r="S12" s="155" t="s">
        <v>171</v>
      </c>
      <c r="T12" s="155"/>
      <c r="U12" s="155" t="s">
        <v>172</v>
      </c>
      <c r="V12" s="156"/>
      <c r="W12" s="1420"/>
      <c r="X12" s="1401"/>
      <c r="Y12" s="1401"/>
      <c r="Z12" s="1402"/>
      <c r="AA12" s="1406"/>
      <c r="AB12" s="1407"/>
      <c r="AC12" s="1400"/>
      <c r="AD12" s="1401"/>
      <c r="AE12" s="1401"/>
      <c r="AF12" s="1402"/>
      <c r="AG12" s="1406"/>
      <c r="AH12" s="1407"/>
      <c r="AI12" s="1400"/>
      <c r="AJ12" s="1401"/>
      <c r="AK12" s="1401"/>
      <c r="AL12" s="1402"/>
      <c r="AM12" s="1406"/>
      <c r="AN12" s="1407"/>
      <c r="AO12" s="1400"/>
      <c r="AP12" s="1401"/>
      <c r="AQ12" s="1401"/>
      <c r="AR12" s="1402"/>
      <c r="AS12" s="1406"/>
      <c r="AT12" s="1407"/>
      <c r="AU12" s="1400"/>
      <c r="AV12" s="1401"/>
      <c r="AW12" s="1401"/>
      <c r="AX12" s="1402"/>
      <c r="AY12" s="1406"/>
      <c r="AZ12" s="1407"/>
      <c r="BA12" s="1400"/>
      <c r="BB12" s="1401"/>
      <c r="BC12" s="1401"/>
      <c r="BD12" s="1402"/>
      <c r="BE12" s="1406"/>
      <c r="BF12" s="1407"/>
      <c r="BG12" s="1400"/>
      <c r="BH12" s="1401"/>
      <c r="BI12" s="1401"/>
      <c r="BJ12" s="1402"/>
      <c r="BK12" s="1406"/>
      <c r="BL12" s="1407"/>
      <c r="BM12" s="1400"/>
      <c r="BN12" s="1401"/>
      <c r="BO12" s="1401"/>
      <c r="BP12" s="1402"/>
      <c r="BQ12" s="1406"/>
      <c r="BR12" s="1407"/>
      <c r="BS12" s="1400"/>
      <c r="BT12" s="1401"/>
      <c r="BU12" s="1401"/>
      <c r="BV12" s="1402"/>
      <c r="BW12" s="1406"/>
      <c r="BX12" s="1407"/>
      <c r="BY12" s="1400"/>
      <c r="BZ12" s="1401"/>
      <c r="CA12" s="1401"/>
      <c r="CB12" s="1402"/>
      <c r="CC12" s="1406"/>
      <c r="CD12" s="1407"/>
      <c r="CE12" s="1401"/>
      <c r="CF12" s="1401"/>
      <c r="CG12" s="1401"/>
      <c r="CH12" s="1402"/>
      <c r="CI12" s="1406"/>
      <c r="CJ12" s="1410"/>
      <c r="CK12" s="1038"/>
      <c r="CL12" s="1039"/>
      <c r="CM12" s="1039"/>
      <c r="CN12" s="1040"/>
      <c r="CO12" s="107"/>
      <c r="CP12" s="107"/>
      <c r="CQ12" s="107"/>
      <c r="CR12" s="107"/>
      <c r="CS12" s="107"/>
      <c r="CT12" s="107"/>
    </row>
    <row r="13" spans="1:98" ht="12" customHeight="1" x14ac:dyDescent="0.2">
      <c r="A13" s="1016"/>
      <c r="B13" s="1414"/>
      <c r="C13" s="1414"/>
      <c r="D13" s="1415"/>
      <c r="E13" s="1424"/>
      <c r="F13" s="1425"/>
      <c r="G13" s="1425"/>
      <c r="H13" s="1425"/>
      <c r="I13" s="1425"/>
      <c r="J13" s="1425"/>
      <c r="K13" s="1425"/>
      <c r="L13" s="1425"/>
      <c r="M13" s="157" t="s">
        <v>316</v>
      </c>
      <c r="N13" s="1426"/>
      <c r="O13" s="1427"/>
      <c r="P13" s="158"/>
      <c r="Q13" s="158" t="s">
        <v>40</v>
      </c>
      <c r="R13" s="158"/>
      <c r="S13" s="158" t="s">
        <v>36</v>
      </c>
      <c r="T13" s="158"/>
      <c r="U13" s="158" t="s">
        <v>172</v>
      </c>
      <c r="V13" s="159" t="s">
        <v>317</v>
      </c>
      <c r="W13" s="1421"/>
      <c r="X13" s="1404"/>
      <c r="Y13" s="1404"/>
      <c r="Z13" s="1405"/>
      <c r="AA13" s="1408"/>
      <c r="AB13" s="1409"/>
      <c r="AC13" s="1403"/>
      <c r="AD13" s="1404"/>
      <c r="AE13" s="1404"/>
      <c r="AF13" s="1405"/>
      <c r="AG13" s="1408"/>
      <c r="AH13" s="1409"/>
      <c r="AI13" s="1403"/>
      <c r="AJ13" s="1404"/>
      <c r="AK13" s="1404"/>
      <c r="AL13" s="1405"/>
      <c r="AM13" s="1408"/>
      <c r="AN13" s="1409"/>
      <c r="AO13" s="1403"/>
      <c r="AP13" s="1404"/>
      <c r="AQ13" s="1404"/>
      <c r="AR13" s="1405"/>
      <c r="AS13" s="1408"/>
      <c r="AT13" s="1409"/>
      <c r="AU13" s="1403"/>
      <c r="AV13" s="1404"/>
      <c r="AW13" s="1404"/>
      <c r="AX13" s="1405"/>
      <c r="AY13" s="1408"/>
      <c r="AZ13" s="1409"/>
      <c r="BA13" s="1403"/>
      <c r="BB13" s="1404"/>
      <c r="BC13" s="1404"/>
      <c r="BD13" s="1405"/>
      <c r="BE13" s="1408"/>
      <c r="BF13" s="1409"/>
      <c r="BG13" s="1403"/>
      <c r="BH13" s="1404"/>
      <c r="BI13" s="1404"/>
      <c r="BJ13" s="1405"/>
      <c r="BK13" s="1408"/>
      <c r="BL13" s="1409"/>
      <c r="BM13" s="1403"/>
      <c r="BN13" s="1404"/>
      <c r="BO13" s="1404"/>
      <c r="BP13" s="1405"/>
      <c r="BQ13" s="1408"/>
      <c r="BR13" s="1409"/>
      <c r="BS13" s="1403"/>
      <c r="BT13" s="1404"/>
      <c r="BU13" s="1404"/>
      <c r="BV13" s="1405"/>
      <c r="BW13" s="1408"/>
      <c r="BX13" s="1409"/>
      <c r="BY13" s="1403"/>
      <c r="BZ13" s="1404"/>
      <c r="CA13" s="1404"/>
      <c r="CB13" s="1405"/>
      <c r="CC13" s="1408"/>
      <c r="CD13" s="1409"/>
      <c r="CE13" s="1404"/>
      <c r="CF13" s="1404"/>
      <c r="CG13" s="1404"/>
      <c r="CH13" s="1405"/>
      <c r="CI13" s="1408"/>
      <c r="CJ13" s="1411"/>
      <c r="CK13" s="1038"/>
      <c r="CL13" s="1039"/>
      <c r="CM13" s="1039"/>
      <c r="CN13" s="1040"/>
      <c r="CO13" s="107"/>
      <c r="CP13" s="107"/>
      <c r="CQ13" s="107"/>
      <c r="CR13" s="107"/>
      <c r="CS13" s="107"/>
      <c r="CT13" s="107"/>
    </row>
    <row r="14" spans="1:98" ht="12" customHeight="1" x14ac:dyDescent="0.2">
      <c r="A14" s="1013"/>
      <c r="B14" s="1412"/>
      <c r="C14" s="1412"/>
      <c r="D14" s="1413"/>
      <c r="E14" s="1416"/>
      <c r="F14" s="1417"/>
      <c r="G14" s="1417"/>
      <c r="H14" s="1417"/>
      <c r="I14" s="1417"/>
      <c r="J14" s="1417"/>
      <c r="K14" s="1417"/>
      <c r="L14" s="1417"/>
      <c r="M14" s="154"/>
      <c r="N14" s="155"/>
      <c r="O14" s="155"/>
      <c r="P14" s="155"/>
      <c r="Q14" s="155" t="s">
        <v>40</v>
      </c>
      <c r="R14" s="155"/>
      <c r="S14" s="155" t="s">
        <v>171</v>
      </c>
      <c r="T14" s="155"/>
      <c r="U14" s="155" t="s">
        <v>172</v>
      </c>
      <c r="V14" s="156"/>
      <c r="W14" s="1420"/>
      <c r="X14" s="1401"/>
      <c r="Y14" s="1401"/>
      <c r="Z14" s="1402"/>
      <c r="AA14" s="1406"/>
      <c r="AB14" s="1407"/>
      <c r="AC14" s="1400"/>
      <c r="AD14" s="1401"/>
      <c r="AE14" s="1401"/>
      <c r="AF14" s="1402"/>
      <c r="AG14" s="1406"/>
      <c r="AH14" s="1407"/>
      <c r="AI14" s="1400"/>
      <c r="AJ14" s="1401"/>
      <c r="AK14" s="1401"/>
      <c r="AL14" s="1402"/>
      <c r="AM14" s="1406"/>
      <c r="AN14" s="1407"/>
      <c r="AO14" s="1400"/>
      <c r="AP14" s="1401"/>
      <c r="AQ14" s="1401"/>
      <c r="AR14" s="1402"/>
      <c r="AS14" s="1406"/>
      <c r="AT14" s="1407"/>
      <c r="AU14" s="1400"/>
      <c r="AV14" s="1401"/>
      <c r="AW14" s="1401"/>
      <c r="AX14" s="1402"/>
      <c r="AY14" s="1406"/>
      <c r="AZ14" s="1407"/>
      <c r="BA14" s="1400"/>
      <c r="BB14" s="1401"/>
      <c r="BC14" s="1401"/>
      <c r="BD14" s="1402"/>
      <c r="BE14" s="1406"/>
      <c r="BF14" s="1407"/>
      <c r="BG14" s="1400"/>
      <c r="BH14" s="1401"/>
      <c r="BI14" s="1401"/>
      <c r="BJ14" s="1402"/>
      <c r="BK14" s="1406"/>
      <c r="BL14" s="1407"/>
      <c r="BM14" s="1400"/>
      <c r="BN14" s="1401"/>
      <c r="BO14" s="1401"/>
      <c r="BP14" s="1402"/>
      <c r="BQ14" s="1406"/>
      <c r="BR14" s="1407"/>
      <c r="BS14" s="1400"/>
      <c r="BT14" s="1401"/>
      <c r="BU14" s="1401"/>
      <c r="BV14" s="1402"/>
      <c r="BW14" s="1406"/>
      <c r="BX14" s="1407"/>
      <c r="BY14" s="1400"/>
      <c r="BZ14" s="1401"/>
      <c r="CA14" s="1401"/>
      <c r="CB14" s="1402"/>
      <c r="CC14" s="1406"/>
      <c r="CD14" s="1407"/>
      <c r="CE14" s="1401"/>
      <c r="CF14" s="1401"/>
      <c r="CG14" s="1401"/>
      <c r="CH14" s="1402"/>
      <c r="CI14" s="1406"/>
      <c r="CJ14" s="1410"/>
      <c r="CK14" s="1038"/>
      <c r="CL14" s="1039"/>
      <c r="CM14" s="1039"/>
      <c r="CN14" s="1040"/>
      <c r="CO14" s="107"/>
      <c r="CP14" s="107"/>
      <c r="CQ14" s="107"/>
      <c r="CR14" s="107"/>
      <c r="CS14" s="107"/>
      <c r="CT14" s="107"/>
    </row>
    <row r="15" spans="1:98" ht="12" customHeight="1" x14ac:dyDescent="0.2">
      <c r="A15" s="1016"/>
      <c r="B15" s="1414"/>
      <c r="C15" s="1414"/>
      <c r="D15" s="1415"/>
      <c r="E15" s="1424"/>
      <c r="F15" s="1425"/>
      <c r="G15" s="1425"/>
      <c r="H15" s="1425"/>
      <c r="I15" s="1425"/>
      <c r="J15" s="1425"/>
      <c r="K15" s="1425"/>
      <c r="L15" s="1425"/>
      <c r="M15" s="157" t="s">
        <v>316</v>
      </c>
      <c r="N15" s="1426"/>
      <c r="O15" s="1427"/>
      <c r="P15" s="158"/>
      <c r="Q15" s="158" t="s">
        <v>40</v>
      </c>
      <c r="R15" s="158"/>
      <c r="S15" s="158" t="s">
        <v>36</v>
      </c>
      <c r="T15" s="158"/>
      <c r="U15" s="158" t="s">
        <v>172</v>
      </c>
      <c r="V15" s="159" t="s">
        <v>317</v>
      </c>
      <c r="W15" s="1421"/>
      <c r="X15" s="1404"/>
      <c r="Y15" s="1404"/>
      <c r="Z15" s="1405"/>
      <c r="AA15" s="1408"/>
      <c r="AB15" s="1409"/>
      <c r="AC15" s="1403"/>
      <c r="AD15" s="1404"/>
      <c r="AE15" s="1404"/>
      <c r="AF15" s="1405"/>
      <c r="AG15" s="1408"/>
      <c r="AH15" s="1409"/>
      <c r="AI15" s="1403"/>
      <c r="AJ15" s="1404"/>
      <c r="AK15" s="1404"/>
      <c r="AL15" s="1405"/>
      <c r="AM15" s="1408"/>
      <c r="AN15" s="1409"/>
      <c r="AO15" s="1403"/>
      <c r="AP15" s="1404"/>
      <c r="AQ15" s="1404"/>
      <c r="AR15" s="1405"/>
      <c r="AS15" s="1408"/>
      <c r="AT15" s="1409"/>
      <c r="AU15" s="1403"/>
      <c r="AV15" s="1404"/>
      <c r="AW15" s="1404"/>
      <c r="AX15" s="1405"/>
      <c r="AY15" s="1408"/>
      <c r="AZ15" s="1409"/>
      <c r="BA15" s="1403"/>
      <c r="BB15" s="1404"/>
      <c r="BC15" s="1404"/>
      <c r="BD15" s="1405"/>
      <c r="BE15" s="1408"/>
      <c r="BF15" s="1409"/>
      <c r="BG15" s="1403"/>
      <c r="BH15" s="1404"/>
      <c r="BI15" s="1404"/>
      <c r="BJ15" s="1405"/>
      <c r="BK15" s="1408"/>
      <c r="BL15" s="1409"/>
      <c r="BM15" s="1403"/>
      <c r="BN15" s="1404"/>
      <c r="BO15" s="1404"/>
      <c r="BP15" s="1405"/>
      <c r="BQ15" s="1408"/>
      <c r="BR15" s="1409"/>
      <c r="BS15" s="1403"/>
      <c r="BT15" s="1404"/>
      <c r="BU15" s="1404"/>
      <c r="BV15" s="1405"/>
      <c r="BW15" s="1408"/>
      <c r="BX15" s="1409"/>
      <c r="BY15" s="1403"/>
      <c r="BZ15" s="1404"/>
      <c r="CA15" s="1404"/>
      <c r="CB15" s="1405"/>
      <c r="CC15" s="1408"/>
      <c r="CD15" s="1409"/>
      <c r="CE15" s="1404"/>
      <c r="CF15" s="1404"/>
      <c r="CG15" s="1404"/>
      <c r="CH15" s="1405"/>
      <c r="CI15" s="1408"/>
      <c r="CJ15" s="1411"/>
      <c r="CK15" s="1038"/>
      <c r="CL15" s="1039"/>
      <c r="CM15" s="1039"/>
      <c r="CN15" s="1040"/>
      <c r="CO15" s="107"/>
      <c r="CP15" s="107"/>
      <c r="CQ15" s="107"/>
      <c r="CR15" s="107"/>
      <c r="CS15" s="107"/>
      <c r="CT15" s="107"/>
    </row>
    <row r="16" spans="1:98" ht="12" customHeight="1" x14ac:dyDescent="0.2">
      <c r="A16" s="1013"/>
      <c r="B16" s="1412"/>
      <c r="C16" s="1412"/>
      <c r="D16" s="1413"/>
      <c r="E16" s="1416"/>
      <c r="F16" s="1417"/>
      <c r="G16" s="1417"/>
      <c r="H16" s="1417"/>
      <c r="I16" s="1417"/>
      <c r="J16" s="1417"/>
      <c r="K16" s="1417"/>
      <c r="L16" s="1417"/>
      <c r="M16" s="154"/>
      <c r="N16" s="155"/>
      <c r="O16" s="155"/>
      <c r="P16" s="155"/>
      <c r="Q16" s="155" t="s">
        <v>40</v>
      </c>
      <c r="R16" s="155"/>
      <c r="S16" s="155" t="s">
        <v>171</v>
      </c>
      <c r="T16" s="155"/>
      <c r="U16" s="155" t="s">
        <v>172</v>
      </c>
      <c r="V16" s="156"/>
      <c r="W16" s="1420"/>
      <c r="X16" s="1401"/>
      <c r="Y16" s="1401"/>
      <c r="Z16" s="1402"/>
      <c r="AA16" s="1406"/>
      <c r="AB16" s="1407"/>
      <c r="AC16" s="1400"/>
      <c r="AD16" s="1401"/>
      <c r="AE16" s="1401"/>
      <c r="AF16" s="1402"/>
      <c r="AG16" s="1406"/>
      <c r="AH16" s="1407"/>
      <c r="AI16" s="1400"/>
      <c r="AJ16" s="1401"/>
      <c r="AK16" s="1401"/>
      <c r="AL16" s="1402"/>
      <c r="AM16" s="1406"/>
      <c r="AN16" s="1407"/>
      <c r="AO16" s="1400"/>
      <c r="AP16" s="1401"/>
      <c r="AQ16" s="1401"/>
      <c r="AR16" s="1402"/>
      <c r="AS16" s="1406"/>
      <c r="AT16" s="1407"/>
      <c r="AU16" s="1400"/>
      <c r="AV16" s="1401"/>
      <c r="AW16" s="1401"/>
      <c r="AX16" s="1402"/>
      <c r="AY16" s="1406"/>
      <c r="AZ16" s="1407"/>
      <c r="BA16" s="1400"/>
      <c r="BB16" s="1401"/>
      <c r="BC16" s="1401"/>
      <c r="BD16" s="1402"/>
      <c r="BE16" s="1406"/>
      <c r="BF16" s="1407"/>
      <c r="BG16" s="1400"/>
      <c r="BH16" s="1401"/>
      <c r="BI16" s="1401"/>
      <c r="BJ16" s="1402"/>
      <c r="BK16" s="1406"/>
      <c r="BL16" s="1407"/>
      <c r="BM16" s="1400"/>
      <c r="BN16" s="1401"/>
      <c r="BO16" s="1401"/>
      <c r="BP16" s="1402"/>
      <c r="BQ16" s="1406"/>
      <c r="BR16" s="1407"/>
      <c r="BS16" s="1400"/>
      <c r="BT16" s="1401"/>
      <c r="BU16" s="1401"/>
      <c r="BV16" s="1402"/>
      <c r="BW16" s="1406"/>
      <c r="BX16" s="1407"/>
      <c r="BY16" s="1400"/>
      <c r="BZ16" s="1401"/>
      <c r="CA16" s="1401"/>
      <c r="CB16" s="1402"/>
      <c r="CC16" s="1406"/>
      <c r="CD16" s="1407"/>
      <c r="CE16" s="1401"/>
      <c r="CF16" s="1401"/>
      <c r="CG16" s="1401"/>
      <c r="CH16" s="1402"/>
      <c r="CI16" s="1406"/>
      <c r="CJ16" s="1410"/>
      <c r="CK16" s="1038"/>
      <c r="CL16" s="1039"/>
      <c r="CM16" s="1039"/>
      <c r="CN16" s="1040"/>
      <c r="CO16" s="107"/>
      <c r="CP16" s="107"/>
      <c r="CQ16" s="107"/>
      <c r="CR16" s="107"/>
      <c r="CS16" s="107"/>
      <c r="CT16" s="107"/>
    </row>
    <row r="17" spans="1:98" ht="12" customHeight="1" x14ac:dyDescent="0.2">
      <c r="A17" s="1016"/>
      <c r="B17" s="1414"/>
      <c r="C17" s="1414"/>
      <c r="D17" s="1415"/>
      <c r="E17" s="1424"/>
      <c r="F17" s="1425"/>
      <c r="G17" s="1425"/>
      <c r="H17" s="1425"/>
      <c r="I17" s="1425"/>
      <c r="J17" s="1425"/>
      <c r="K17" s="1425"/>
      <c r="L17" s="1425"/>
      <c r="M17" s="157" t="s">
        <v>318</v>
      </c>
      <c r="N17" s="1426"/>
      <c r="O17" s="1427"/>
      <c r="P17" s="158"/>
      <c r="Q17" s="158" t="s">
        <v>40</v>
      </c>
      <c r="R17" s="158"/>
      <c r="S17" s="158" t="s">
        <v>36</v>
      </c>
      <c r="T17" s="158"/>
      <c r="U17" s="158" t="s">
        <v>172</v>
      </c>
      <c r="V17" s="159" t="s">
        <v>317</v>
      </c>
      <c r="W17" s="1421"/>
      <c r="X17" s="1404"/>
      <c r="Y17" s="1404"/>
      <c r="Z17" s="1405"/>
      <c r="AA17" s="1408"/>
      <c r="AB17" s="1409"/>
      <c r="AC17" s="1403"/>
      <c r="AD17" s="1404"/>
      <c r="AE17" s="1404"/>
      <c r="AF17" s="1405"/>
      <c r="AG17" s="1408"/>
      <c r="AH17" s="1409"/>
      <c r="AI17" s="1403"/>
      <c r="AJ17" s="1404"/>
      <c r="AK17" s="1404"/>
      <c r="AL17" s="1405"/>
      <c r="AM17" s="1408"/>
      <c r="AN17" s="1409"/>
      <c r="AO17" s="1403"/>
      <c r="AP17" s="1404"/>
      <c r="AQ17" s="1404"/>
      <c r="AR17" s="1405"/>
      <c r="AS17" s="1408"/>
      <c r="AT17" s="1409"/>
      <c r="AU17" s="1403"/>
      <c r="AV17" s="1404"/>
      <c r="AW17" s="1404"/>
      <c r="AX17" s="1405"/>
      <c r="AY17" s="1408"/>
      <c r="AZ17" s="1409"/>
      <c r="BA17" s="1403"/>
      <c r="BB17" s="1404"/>
      <c r="BC17" s="1404"/>
      <c r="BD17" s="1405"/>
      <c r="BE17" s="1408"/>
      <c r="BF17" s="1409"/>
      <c r="BG17" s="1403"/>
      <c r="BH17" s="1404"/>
      <c r="BI17" s="1404"/>
      <c r="BJ17" s="1405"/>
      <c r="BK17" s="1408"/>
      <c r="BL17" s="1409"/>
      <c r="BM17" s="1403"/>
      <c r="BN17" s="1404"/>
      <c r="BO17" s="1404"/>
      <c r="BP17" s="1405"/>
      <c r="BQ17" s="1408"/>
      <c r="BR17" s="1409"/>
      <c r="BS17" s="1403"/>
      <c r="BT17" s="1404"/>
      <c r="BU17" s="1404"/>
      <c r="BV17" s="1405"/>
      <c r="BW17" s="1408"/>
      <c r="BX17" s="1409"/>
      <c r="BY17" s="1403"/>
      <c r="BZ17" s="1404"/>
      <c r="CA17" s="1404"/>
      <c r="CB17" s="1405"/>
      <c r="CC17" s="1408"/>
      <c r="CD17" s="1409"/>
      <c r="CE17" s="1404"/>
      <c r="CF17" s="1404"/>
      <c r="CG17" s="1404"/>
      <c r="CH17" s="1405"/>
      <c r="CI17" s="1408"/>
      <c r="CJ17" s="1411"/>
      <c r="CK17" s="1038"/>
      <c r="CL17" s="1039"/>
      <c r="CM17" s="1039"/>
      <c r="CN17" s="1040"/>
      <c r="CO17" s="107"/>
      <c r="CP17" s="107"/>
      <c r="CQ17" s="107"/>
      <c r="CR17" s="107"/>
      <c r="CS17" s="107"/>
      <c r="CT17" s="107"/>
    </row>
    <row r="18" spans="1:98" ht="12" customHeight="1" x14ac:dyDescent="0.2">
      <c r="A18" s="1013"/>
      <c r="B18" s="1412"/>
      <c r="C18" s="1412"/>
      <c r="D18" s="1413"/>
      <c r="E18" s="1416"/>
      <c r="F18" s="1417"/>
      <c r="G18" s="1417"/>
      <c r="H18" s="1417"/>
      <c r="I18" s="1417"/>
      <c r="J18" s="1417"/>
      <c r="K18" s="1417"/>
      <c r="L18" s="1417"/>
      <c r="M18" s="154"/>
      <c r="N18" s="155"/>
      <c r="O18" s="155"/>
      <c r="P18" s="155"/>
      <c r="Q18" s="155" t="s">
        <v>40</v>
      </c>
      <c r="R18" s="155"/>
      <c r="S18" s="155" t="s">
        <v>171</v>
      </c>
      <c r="T18" s="155"/>
      <c r="U18" s="155" t="s">
        <v>172</v>
      </c>
      <c r="V18" s="156"/>
      <c r="W18" s="1420"/>
      <c r="X18" s="1401"/>
      <c r="Y18" s="1401"/>
      <c r="Z18" s="1402"/>
      <c r="AA18" s="1406"/>
      <c r="AB18" s="1407"/>
      <c r="AC18" s="1400"/>
      <c r="AD18" s="1401"/>
      <c r="AE18" s="1401"/>
      <c r="AF18" s="1402"/>
      <c r="AG18" s="1406"/>
      <c r="AH18" s="1407"/>
      <c r="AI18" s="1400"/>
      <c r="AJ18" s="1401"/>
      <c r="AK18" s="1401"/>
      <c r="AL18" s="1402"/>
      <c r="AM18" s="1406"/>
      <c r="AN18" s="1407"/>
      <c r="AO18" s="1400"/>
      <c r="AP18" s="1401"/>
      <c r="AQ18" s="1401"/>
      <c r="AR18" s="1402"/>
      <c r="AS18" s="1406"/>
      <c r="AT18" s="1407"/>
      <c r="AU18" s="1400"/>
      <c r="AV18" s="1401"/>
      <c r="AW18" s="1401"/>
      <c r="AX18" s="1402"/>
      <c r="AY18" s="1406"/>
      <c r="AZ18" s="1407"/>
      <c r="BA18" s="1400"/>
      <c r="BB18" s="1401"/>
      <c r="BC18" s="1401"/>
      <c r="BD18" s="1402"/>
      <c r="BE18" s="1406"/>
      <c r="BF18" s="1407"/>
      <c r="BG18" s="1400"/>
      <c r="BH18" s="1401"/>
      <c r="BI18" s="1401"/>
      <c r="BJ18" s="1402"/>
      <c r="BK18" s="1406"/>
      <c r="BL18" s="1407"/>
      <c r="BM18" s="1400"/>
      <c r="BN18" s="1401"/>
      <c r="BO18" s="1401"/>
      <c r="BP18" s="1402"/>
      <c r="BQ18" s="1406"/>
      <c r="BR18" s="1407"/>
      <c r="BS18" s="1400"/>
      <c r="BT18" s="1401"/>
      <c r="BU18" s="1401"/>
      <c r="BV18" s="1402"/>
      <c r="BW18" s="1406"/>
      <c r="BX18" s="1407"/>
      <c r="BY18" s="1400"/>
      <c r="BZ18" s="1401"/>
      <c r="CA18" s="1401"/>
      <c r="CB18" s="1402"/>
      <c r="CC18" s="1406"/>
      <c r="CD18" s="1407"/>
      <c r="CE18" s="1401"/>
      <c r="CF18" s="1401"/>
      <c r="CG18" s="1401"/>
      <c r="CH18" s="1402"/>
      <c r="CI18" s="1406"/>
      <c r="CJ18" s="1410"/>
      <c r="CK18" s="1038"/>
      <c r="CL18" s="1039"/>
      <c r="CM18" s="1039"/>
      <c r="CN18" s="1040"/>
      <c r="CO18" s="107"/>
      <c r="CP18" s="107"/>
      <c r="CQ18" s="107"/>
      <c r="CR18" s="107"/>
      <c r="CS18" s="107"/>
      <c r="CT18" s="107"/>
    </row>
    <row r="19" spans="1:98" ht="12" customHeight="1" x14ac:dyDescent="0.2">
      <c r="A19" s="1016"/>
      <c r="B19" s="1414"/>
      <c r="C19" s="1414"/>
      <c r="D19" s="1415"/>
      <c r="E19" s="1424"/>
      <c r="F19" s="1425"/>
      <c r="G19" s="1425"/>
      <c r="H19" s="1425"/>
      <c r="I19" s="1425"/>
      <c r="J19" s="1425"/>
      <c r="K19" s="1425"/>
      <c r="L19" s="1425"/>
      <c r="M19" s="157" t="s">
        <v>318</v>
      </c>
      <c r="N19" s="1426"/>
      <c r="O19" s="1427"/>
      <c r="P19" s="158"/>
      <c r="Q19" s="158" t="s">
        <v>40</v>
      </c>
      <c r="R19" s="158"/>
      <c r="S19" s="158" t="s">
        <v>36</v>
      </c>
      <c r="T19" s="158"/>
      <c r="U19" s="158" t="s">
        <v>172</v>
      </c>
      <c r="V19" s="159" t="s">
        <v>317</v>
      </c>
      <c r="W19" s="1421"/>
      <c r="X19" s="1404"/>
      <c r="Y19" s="1404"/>
      <c r="Z19" s="1405"/>
      <c r="AA19" s="1408"/>
      <c r="AB19" s="1409"/>
      <c r="AC19" s="1403"/>
      <c r="AD19" s="1404"/>
      <c r="AE19" s="1404"/>
      <c r="AF19" s="1405"/>
      <c r="AG19" s="1408"/>
      <c r="AH19" s="1409"/>
      <c r="AI19" s="1403"/>
      <c r="AJ19" s="1404"/>
      <c r="AK19" s="1404"/>
      <c r="AL19" s="1405"/>
      <c r="AM19" s="1408"/>
      <c r="AN19" s="1409"/>
      <c r="AO19" s="1403"/>
      <c r="AP19" s="1404"/>
      <c r="AQ19" s="1404"/>
      <c r="AR19" s="1405"/>
      <c r="AS19" s="1408"/>
      <c r="AT19" s="1409"/>
      <c r="AU19" s="1403"/>
      <c r="AV19" s="1404"/>
      <c r="AW19" s="1404"/>
      <c r="AX19" s="1405"/>
      <c r="AY19" s="1408"/>
      <c r="AZ19" s="1409"/>
      <c r="BA19" s="1403"/>
      <c r="BB19" s="1404"/>
      <c r="BC19" s="1404"/>
      <c r="BD19" s="1405"/>
      <c r="BE19" s="1408"/>
      <c r="BF19" s="1409"/>
      <c r="BG19" s="1403"/>
      <c r="BH19" s="1404"/>
      <c r="BI19" s="1404"/>
      <c r="BJ19" s="1405"/>
      <c r="BK19" s="1408"/>
      <c r="BL19" s="1409"/>
      <c r="BM19" s="1403"/>
      <c r="BN19" s="1404"/>
      <c r="BO19" s="1404"/>
      <c r="BP19" s="1405"/>
      <c r="BQ19" s="1408"/>
      <c r="BR19" s="1409"/>
      <c r="BS19" s="1403"/>
      <c r="BT19" s="1404"/>
      <c r="BU19" s="1404"/>
      <c r="BV19" s="1405"/>
      <c r="BW19" s="1408"/>
      <c r="BX19" s="1409"/>
      <c r="BY19" s="1403"/>
      <c r="BZ19" s="1404"/>
      <c r="CA19" s="1404"/>
      <c r="CB19" s="1405"/>
      <c r="CC19" s="1408"/>
      <c r="CD19" s="1409"/>
      <c r="CE19" s="1404"/>
      <c r="CF19" s="1404"/>
      <c r="CG19" s="1404"/>
      <c r="CH19" s="1405"/>
      <c r="CI19" s="1408"/>
      <c r="CJ19" s="1411"/>
      <c r="CK19" s="1038"/>
      <c r="CL19" s="1039"/>
      <c r="CM19" s="1039"/>
      <c r="CN19" s="1040"/>
      <c r="CO19" s="107"/>
      <c r="CP19" s="107"/>
      <c r="CQ19" s="107"/>
      <c r="CR19" s="107"/>
      <c r="CS19" s="107"/>
      <c r="CT19" s="107"/>
    </row>
    <row r="20" spans="1:98" ht="12" customHeight="1" x14ac:dyDescent="0.2">
      <c r="A20" s="1013"/>
      <c r="B20" s="1412"/>
      <c r="C20" s="1412"/>
      <c r="D20" s="1413"/>
      <c r="E20" s="1416"/>
      <c r="F20" s="1417"/>
      <c r="G20" s="1417"/>
      <c r="H20" s="1417"/>
      <c r="I20" s="1417"/>
      <c r="J20" s="1417"/>
      <c r="K20" s="1417"/>
      <c r="L20" s="1417"/>
      <c r="M20" s="154"/>
      <c r="N20" s="155"/>
      <c r="O20" s="155"/>
      <c r="P20" s="155"/>
      <c r="Q20" s="155" t="s">
        <v>40</v>
      </c>
      <c r="R20" s="155"/>
      <c r="S20" s="155" t="s">
        <v>171</v>
      </c>
      <c r="T20" s="155"/>
      <c r="U20" s="155" t="s">
        <v>172</v>
      </c>
      <c r="V20" s="156"/>
      <c r="W20" s="1420"/>
      <c r="X20" s="1401"/>
      <c r="Y20" s="1401"/>
      <c r="Z20" s="1402"/>
      <c r="AA20" s="1406"/>
      <c r="AB20" s="1407"/>
      <c r="AC20" s="1400"/>
      <c r="AD20" s="1401"/>
      <c r="AE20" s="1401"/>
      <c r="AF20" s="1402"/>
      <c r="AG20" s="1406"/>
      <c r="AH20" s="1407"/>
      <c r="AI20" s="1400"/>
      <c r="AJ20" s="1401"/>
      <c r="AK20" s="1401"/>
      <c r="AL20" s="1402"/>
      <c r="AM20" s="1406"/>
      <c r="AN20" s="1407"/>
      <c r="AO20" s="1400"/>
      <c r="AP20" s="1401"/>
      <c r="AQ20" s="1401"/>
      <c r="AR20" s="1402"/>
      <c r="AS20" s="1406"/>
      <c r="AT20" s="1407"/>
      <c r="AU20" s="1400"/>
      <c r="AV20" s="1401"/>
      <c r="AW20" s="1401"/>
      <c r="AX20" s="1402"/>
      <c r="AY20" s="1406"/>
      <c r="AZ20" s="1407"/>
      <c r="BA20" s="1400"/>
      <c r="BB20" s="1401"/>
      <c r="BC20" s="1401"/>
      <c r="BD20" s="1402"/>
      <c r="BE20" s="1406"/>
      <c r="BF20" s="1407"/>
      <c r="BG20" s="1400"/>
      <c r="BH20" s="1401"/>
      <c r="BI20" s="1401"/>
      <c r="BJ20" s="1402"/>
      <c r="BK20" s="1406"/>
      <c r="BL20" s="1407"/>
      <c r="BM20" s="1400"/>
      <c r="BN20" s="1401"/>
      <c r="BO20" s="1401"/>
      <c r="BP20" s="1402"/>
      <c r="BQ20" s="1406"/>
      <c r="BR20" s="1407"/>
      <c r="BS20" s="1400"/>
      <c r="BT20" s="1401"/>
      <c r="BU20" s="1401"/>
      <c r="BV20" s="1402"/>
      <c r="BW20" s="1406"/>
      <c r="BX20" s="1407"/>
      <c r="BY20" s="1400"/>
      <c r="BZ20" s="1401"/>
      <c r="CA20" s="1401"/>
      <c r="CB20" s="1402"/>
      <c r="CC20" s="1406"/>
      <c r="CD20" s="1407"/>
      <c r="CE20" s="1401"/>
      <c r="CF20" s="1401"/>
      <c r="CG20" s="1401"/>
      <c r="CH20" s="1402"/>
      <c r="CI20" s="1406"/>
      <c r="CJ20" s="1410"/>
      <c r="CK20" s="1038"/>
      <c r="CL20" s="1039"/>
      <c r="CM20" s="1039"/>
      <c r="CN20" s="1040"/>
      <c r="CO20" s="107"/>
      <c r="CP20" s="107"/>
      <c r="CQ20" s="107"/>
      <c r="CR20" s="107"/>
      <c r="CS20" s="107"/>
      <c r="CT20" s="107"/>
    </row>
    <row r="21" spans="1:98" ht="12" customHeight="1" x14ac:dyDescent="0.2">
      <c r="A21" s="1016"/>
      <c r="B21" s="1414"/>
      <c r="C21" s="1414"/>
      <c r="D21" s="1415"/>
      <c r="E21" s="1424"/>
      <c r="F21" s="1425"/>
      <c r="G21" s="1425"/>
      <c r="H21" s="1425"/>
      <c r="I21" s="1425"/>
      <c r="J21" s="1425"/>
      <c r="K21" s="1425"/>
      <c r="L21" s="1425"/>
      <c r="M21" s="157" t="s">
        <v>316</v>
      </c>
      <c r="N21" s="1426"/>
      <c r="O21" s="1427"/>
      <c r="P21" s="158"/>
      <c r="Q21" s="158" t="s">
        <v>40</v>
      </c>
      <c r="R21" s="158"/>
      <c r="S21" s="158" t="s">
        <v>36</v>
      </c>
      <c r="T21" s="158"/>
      <c r="U21" s="158" t="s">
        <v>172</v>
      </c>
      <c r="V21" s="159" t="s">
        <v>317</v>
      </c>
      <c r="W21" s="1421"/>
      <c r="X21" s="1404"/>
      <c r="Y21" s="1404"/>
      <c r="Z21" s="1405"/>
      <c r="AA21" s="1408"/>
      <c r="AB21" s="1409"/>
      <c r="AC21" s="1403"/>
      <c r="AD21" s="1404"/>
      <c r="AE21" s="1404"/>
      <c r="AF21" s="1405"/>
      <c r="AG21" s="1408"/>
      <c r="AH21" s="1409"/>
      <c r="AI21" s="1403"/>
      <c r="AJ21" s="1404"/>
      <c r="AK21" s="1404"/>
      <c r="AL21" s="1405"/>
      <c r="AM21" s="1408"/>
      <c r="AN21" s="1409"/>
      <c r="AO21" s="1403"/>
      <c r="AP21" s="1404"/>
      <c r="AQ21" s="1404"/>
      <c r="AR21" s="1405"/>
      <c r="AS21" s="1408"/>
      <c r="AT21" s="1409"/>
      <c r="AU21" s="1403"/>
      <c r="AV21" s="1404"/>
      <c r="AW21" s="1404"/>
      <c r="AX21" s="1405"/>
      <c r="AY21" s="1408"/>
      <c r="AZ21" s="1409"/>
      <c r="BA21" s="1403"/>
      <c r="BB21" s="1404"/>
      <c r="BC21" s="1404"/>
      <c r="BD21" s="1405"/>
      <c r="BE21" s="1408"/>
      <c r="BF21" s="1409"/>
      <c r="BG21" s="1403"/>
      <c r="BH21" s="1404"/>
      <c r="BI21" s="1404"/>
      <c r="BJ21" s="1405"/>
      <c r="BK21" s="1408"/>
      <c r="BL21" s="1409"/>
      <c r="BM21" s="1403"/>
      <c r="BN21" s="1404"/>
      <c r="BO21" s="1404"/>
      <c r="BP21" s="1405"/>
      <c r="BQ21" s="1408"/>
      <c r="BR21" s="1409"/>
      <c r="BS21" s="1403"/>
      <c r="BT21" s="1404"/>
      <c r="BU21" s="1404"/>
      <c r="BV21" s="1405"/>
      <c r="BW21" s="1408"/>
      <c r="BX21" s="1409"/>
      <c r="BY21" s="1403"/>
      <c r="BZ21" s="1404"/>
      <c r="CA21" s="1404"/>
      <c r="CB21" s="1405"/>
      <c r="CC21" s="1408"/>
      <c r="CD21" s="1409"/>
      <c r="CE21" s="1404"/>
      <c r="CF21" s="1404"/>
      <c r="CG21" s="1404"/>
      <c r="CH21" s="1405"/>
      <c r="CI21" s="1408"/>
      <c r="CJ21" s="1411"/>
      <c r="CK21" s="1038"/>
      <c r="CL21" s="1039"/>
      <c r="CM21" s="1039"/>
      <c r="CN21" s="1040"/>
      <c r="CO21" s="107"/>
      <c r="CP21" s="107"/>
      <c r="CQ21" s="107"/>
      <c r="CR21" s="107"/>
      <c r="CS21" s="107"/>
      <c r="CT21" s="107"/>
    </row>
    <row r="22" spans="1:98" ht="12" customHeight="1" x14ac:dyDescent="0.2">
      <c r="A22" s="1013"/>
      <c r="B22" s="1412"/>
      <c r="C22" s="1412"/>
      <c r="D22" s="1413"/>
      <c r="E22" s="1416"/>
      <c r="F22" s="1417"/>
      <c r="G22" s="1417"/>
      <c r="H22" s="1417"/>
      <c r="I22" s="1417"/>
      <c r="J22" s="1417"/>
      <c r="K22" s="1417"/>
      <c r="L22" s="1417"/>
      <c r="M22" s="154"/>
      <c r="N22" s="155"/>
      <c r="O22" s="155"/>
      <c r="P22" s="155"/>
      <c r="Q22" s="155" t="s">
        <v>40</v>
      </c>
      <c r="R22" s="155"/>
      <c r="S22" s="155" t="s">
        <v>171</v>
      </c>
      <c r="T22" s="155"/>
      <c r="U22" s="155" t="s">
        <v>172</v>
      </c>
      <c r="V22" s="156"/>
      <c r="W22" s="1420"/>
      <c r="X22" s="1401"/>
      <c r="Y22" s="1401"/>
      <c r="Z22" s="1402"/>
      <c r="AA22" s="1406"/>
      <c r="AB22" s="1407"/>
      <c r="AC22" s="1400"/>
      <c r="AD22" s="1401"/>
      <c r="AE22" s="1401"/>
      <c r="AF22" s="1402"/>
      <c r="AG22" s="1406"/>
      <c r="AH22" s="1407"/>
      <c r="AI22" s="1400"/>
      <c r="AJ22" s="1401"/>
      <c r="AK22" s="1401"/>
      <c r="AL22" s="1402"/>
      <c r="AM22" s="1406"/>
      <c r="AN22" s="1407"/>
      <c r="AO22" s="1400"/>
      <c r="AP22" s="1401"/>
      <c r="AQ22" s="1401"/>
      <c r="AR22" s="1402"/>
      <c r="AS22" s="1406"/>
      <c r="AT22" s="1407"/>
      <c r="AU22" s="1400"/>
      <c r="AV22" s="1401"/>
      <c r="AW22" s="1401"/>
      <c r="AX22" s="1402"/>
      <c r="AY22" s="1406"/>
      <c r="AZ22" s="1407"/>
      <c r="BA22" s="1400"/>
      <c r="BB22" s="1401"/>
      <c r="BC22" s="1401"/>
      <c r="BD22" s="1402"/>
      <c r="BE22" s="1406"/>
      <c r="BF22" s="1407"/>
      <c r="BG22" s="1400"/>
      <c r="BH22" s="1401"/>
      <c r="BI22" s="1401"/>
      <c r="BJ22" s="1402"/>
      <c r="BK22" s="1406"/>
      <c r="BL22" s="1407"/>
      <c r="BM22" s="1400"/>
      <c r="BN22" s="1401"/>
      <c r="BO22" s="1401"/>
      <c r="BP22" s="1402"/>
      <c r="BQ22" s="1406"/>
      <c r="BR22" s="1407"/>
      <c r="BS22" s="1400"/>
      <c r="BT22" s="1401"/>
      <c r="BU22" s="1401"/>
      <c r="BV22" s="1402"/>
      <c r="BW22" s="1406"/>
      <c r="BX22" s="1407"/>
      <c r="BY22" s="1400"/>
      <c r="BZ22" s="1401"/>
      <c r="CA22" s="1401"/>
      <c r="CB22" s="1402"/>
      <c r="CC22" s="1406"/>
      <c r="CD22" s="1407"/>
      <c r="CE22" s="1401"/>
      <c r="CF22" s="1401"/>
      <c r="CG22" s="1401"/>
      <c r="CH22" s="1402"/>
      <c r="CI22" s="1406"/>
      <c r="CJ22" s="1410"/>
      <c r="CK22" s="1038"/>
      <c r="CL22" s="1039"/>
      <c r="CM22" s="1039"/>
      <c r="CN22" s="1040"/>
      <c r="CO22" s="107"/>
      <c r="CP22" s="107"/>
      <c r="CQ22" s="107"/>
      <c r="CR22" s="107"/>
      <c r="CS22" s="107"/>
      <c r="CT22" s="107"/>
    </row>
    <row r="23" spans="1:98" ht="12" customHeight="1" x14ac:dyDescent="0.2">
      <c r="A23" s="1016"/>
      <c r="B23" s="1414"/>
      <c r="C23" s="1414"/>
      <c r="D23" s="1415"/>
      <c r="E23" s="1424"/>
      <c r="F23" s="1425"/>
      <c r="G23" s="1425"/>
      <c r="H23" s="1425"/>
      <c r="I23" s="1425"/>
      <c r="J23" s="1425"/>
      <c r="K23" s="1425"/>
      <c r="L23" s="1425"/>
      <c r="M23" s="157" t="s">
        <v>314</v>
      </c>
      <c r="N23" s="1426"/>
      <c r="O23" s="1427"/>
      <c r="P23" s="158"/>
      <c r="Q23" s="158" t="s">
        <v>40</v>
      </c>
      <c r="R23" s="158"/>
      <c r="S23" s="158" t="s">
        <v>36</v>
      </c>
      <c r="T23" s="158"/>
      <c r="U23" s="158" t="s">
        <v>172</v>
      </c>
      <c r="V23" s="159" t="s">
        <v>313</v>
      </c>
      <c r="W23" s="1421"/>
      <c r="X23" s="1404"/>
      <c r="Y23" s="1404"/>
      <c r="Z23" s="1405"/>
      <c r="AA23" s="1408"/>
      <c r="AB23" s="1409"/>
      <c r="AC23" s="1403"/>
      <c r="AD23" s="1404"/>
      <c r="AE23" s="1404"/>
      <c r="AF23" s="1405"/>
      <c r="AG23" s="1408"/>
      <c r="AH23" s="1409"/>
      <c r="AI23" s="1403"/>
      <c r="AJ23" s="1404"/>
      <c r="AK23" s="1404"/>
      <c r="AL23" s="1405"/>
      <c r="AM23" s="1408"/>
      <c r="AN23" s="1409"/>
      <c r="AO23" s="1403"/>
      <c r="AP23" s="1404"/>
      <c r="AQ23" s="1404"/>
      <c r="AR23" s="1405"/>
      <c r="AS23" s="1408"/>
      <c r="AT23" s="1409"/>
      <c r="AU23" s="1403"/>
      <c r="AV23" s="1404"/>
      <c r="AW23" s="1404"/>
      <c r="AX23" s="1405"/>
      <c r="AY23" s="1408"/>
      <c r="AZ23" s="1409"/>
      <c r="BA23" s="1403"/>
      <c r="BB23" s="1404"/>
      <c r="BC23" s="1404"/>
      <c r="BD23" s="1405"/>
      <c r="BE23" s="1408"/>
      <c r="BF23" s="1409"/>
      <c r="BG23" s="1403"/>
      <c r="BH23" s="1404"/>
      <c r="BI23" s="1404"/>
      <c r="BJ23" s="1405"/>
      <c r="BK23" s="1408"/>
      <c r="BL23" s="1409"/>
      <c r="BM23" s="1403"/>
      <c r="BN23" s="1404"/>
      <c r="BO23" s="1404"/>
      <c r="BP23" s="1405"/>
      <c r="BQ23" s="1408"/>
      <c r="BR23" s="1409"/>
      <c r="BS23" s="1403"/>
      <c r="BT23" s="1404"/>
      <c r="BU23" s="1404"/>
      <c r="BV23" s="1405"/>
      <c r="BW23" s="1408"/>
      <c r="BX23" s="1409"/>
      <c r="BY23" s="1403"/>
      <c r="BZ23" s="1404"/>
      <c r="CA23" s="1404"/>
      <c r="CB23" s="1405"/>
      <c r="CC23" s="1408"/>
      <c r="CD23" s="1409"/>
      <c r="CE23" s="1404"/>
      <c r="CF23" s="1404"/>
      <c r="CG23" s="1404"/>
      <c r="CH23" s="1405"/>
      <c r="CI23" s="1408"/>
      <c r="CJ23" s="1411"/>
      <c r="CK23" s="1038"/>
      <c r="CL23" s="1039"/>
      <c r="CM23" s="1039"/>
      <c r="CN23" s="1040"/>
      <c r="CO23" s="107"/>
      <c r="CP23" s="107"/>
      <c r="CQ23" s="107"/>
      <c r="CR23" s="107"/>
      <c r="CS23" s="107"/>
      <c r="CT23" s="107"/>
    </row>
    <row r="24" spans="1:98" ht="12" customHeight="1" x14ac:dyDescent="0.2">
      <c r="A24" s="1013"/>
      <c r="B24" s="1412"/>
      <c r="C24" s="1412"/>
      <c r="D24" s="1413"/>
      <c r="E24" s="1416"/>
      <c r="F24" s="1417"/>
      <c r="G24" s="1417"/>
      <c r="H24" s="1417"/>
      <c r="I24" s="1417"/>
      <c r="J24" s="1417"/>
      <c r="K24" s="1417"/>
      <c r="L24" s="1417"/>
      <c r="M24" s="154"/>
      <c r="N24" s="155"/>
      <c r="O24" s="155"/>
      <c r="P24" s="155"/>
      <c r="Q24" s="155" t="s">
        <v>40</v>
      </c>
      <c r="R24" s="155"/>
      <c r="S24" s="155" t="s">
        <v>171</v>
      </c>
      <c r="T24" s="155"/>
      <c r="U24" s="155" t="s">
        <v>172</v>
      </c>
      <c r="V24" s="156"/>
      <c r="W24" s="1420"/>
      <c r="X24" s="1401"/>
      <c r="Y24" s="1401"/>
      <c r="Z24" s="1402"/>
      <c r="AA24" s="1406"/>
      <c r="AB24" s="1407"/>
      <c r="AC24" s="1400"/>
      <c r="AD24" s="1401"/>
      <c r="AE24" s="1401"/>
      <c r="AF24" s="1402"/>
      <c r="AG24" s="1406"/>
      <c r="AH24" s="1407"/>
      <c r="AI24" s="1400"/>
      <c r="AJ24" s="1401"/>
      <c r="AK24" s="1401"/>
      <c r="AL24" s="1402"/>
      <c r="AM24" s="1406"/>
      <c r="AN24" s="1407"/>
      <c r="AO24" s="1400"/>
      <c r="AP24" s="1401"/>
      <c r="AQ24" s="1401"/>
      <c r="AR24" s="1402"/>
      <c r="AS24" s="1406"/>
      <c r="AT24" s="1407"/>
      <c r="AU24" s="1400"/>
      <c r="AV24" s="1401"/>
      <c r="AW24" s="1401"/>
      <c r="AX24" s="1402"/>
      <c r="AY24" s="1406"/>
      <c r="AZ24" s="1407"/>
      <c r="BA24" s="1400"/>
      <c r="BB24" s="1401"/>
      <c r="BC24" s="1401"/>
      <c r="BD24" s="1402"/>
      <c r="BE24" s="1406"/>
      <c r="BF24" s="1407"/>
      <c r="BG24" s="1400"/>
      <c r="BH24" s="1401"/>
      <c r="BI24" s="1401"/>
      <c r="BJ24" s="1402"/>
      <c r="BK24" s="1406"/>
      <c r="BL24" s="1407"/>
      <c r="BM24" s="1400"/>
      <c r="BN24" s="1401"/>
      <c r="BO24" s="1401"/>
      <c r="BP24" s="1402"/>
      <c r="BQ24" s="1406"/>
      <c r="BR24" s="1407"/>
      <c r="BS24" s="1400"/>
      <c r="BT24" s="1401"/>
      <c r="BU24" s="1401"/>
      <c r="BV24" s="1402"/>
      <c r="BW24" s="1406"/>
      <c r="BX24" s="1407"/>
      <c r="BY24" s="1400"/>
      <c r="BZ24" s="1401"/>
      <c r="CA24" s="1401"/>
      <c r="CB24" s="1402"/>
      <c r="CC24" s="1406"/>
      <c r="CD24" s="1407"/>
      <c r="CE24" s="1401"/>
      <c r="CF24" s="1401"/>
      <c r="CG24" s="1401"/>
      <c r="CH24" s="1402"/>
      <c r="CI24" s="1406"/>
      <c r="CJ24" s="1410"/>
      <c r="CK24" s="1038"/>
      <c r="CL24" s="1039"/>
      <c r="CM24" s="1039"/>
      <c r="CN24" s="1040"/>
      <c r="CO24" s="107"/>
      <c r="CP24" s="107"/>
      <c r="CQ24" s="107"/>
      <c r="CR24" s="107"/>
      <c r="CS24" s="107"/>
      <c r="CT24" s="107"/>
    </row>
    <row r="25" spans="1:98" ht="12" customHeight="1" x14ac:dyDescent="0.2">
      <c r="A25" s="1016"/>
      <c r="B25" s="1414"/>
      <c r="C25" s="1414"/>
      <c r="D25" s="1415"/>
      <c r="E25" s="1424"/>
      <c r="F25" s="1425"/>
      <c r="G25" s="1425"/>
      <c r="H25" s="1425"/>
      <c r="I25" s="1425"/>
      <c r="J25" s="1425"/>
      <c r="K25" s="1425"/>
      <c r="L25" s="1425"/>
      <c r="M25" s="157" t="s">
        <v>319</v>
      </c>
      <c r="N25" s="1426"/>
      <c r="O25" s="1427"/>
      <c r="P25" s="158"/>
      <c r="Q25" s="158" t="s">
        <v>40</v>
      </c>
      <c r="R25" s="158"/>
      <c r="S25" s="158" t="s">
        <v>36</v>
      </c>
      <c r="T25" s="158"/>
      <c r="U25" s="158" t="s">
        <v>172</v>
      </c>
      <c r="V25" s="159" t="s">
        <v>315</v>
      </c>
      <c r="W25" s="1421"/>
      <c r="X25" s="1404"/>
      <c r="Y25" s="1404"/>
      <c r="Z25" s="1405"/>
      <c r="AA25" s="1408"/>
      <c r="AB25" s="1409"/>
      <c r="AC25" s="1403"/>
      <c r="AD25" s="1404"/>
      <c r="AE25" s="1404"/>
      <c r="AF25" s="1405"/>
      <c r="AG25" s="1408"/>
      <c r="AH25" s="1409"/>
      <c r="AI25" s="1403"/>
      <c r="AJ25" s="1404"/>
      <c r="AK25" s="1404"/>
      <c r="AL25" s="1405"/>
      <c r="AM25" s="1408"/>
      <c r="AN25" s="1409"/>
      <c r="AO25" s="1403"/>
      <c r="AP25" s="1404"/>
      <c r="AQ25" s="1404"/>
      <c r="AR25" s="1405"/>
      <c r="AS25" s="1408"/>
      <c r="AT25" s="1409"/>
      <c r="AU25" s="1403"/>
      <c r="AV25" s="1404"/>
      <c r="AW25" s="1404"/>
      <c r="AX25" s="1405"/>
      <c r="AY25" s="1408"/>
      <c r="AZ25" s="1409"/>
      <c r="BA25" s="1403"/>
      <c r="BB25" s="1404"/>
      <c r="BC25" s="1404"/>
      <c r="BD25" s="1405"/>
      <c r="BE25" s="1408"/>
      <c r="BF25" s="1409"/>
      <c r="BG25" s="1403"/>
      <c r="BH25" s="1404"/>
      <c r="BI25" s="1404"/>
      <c r="BJ25" s="1405"/>
      <c r="BK25" s="1408"/>
      <c r="BL25" s="1409"/>
      <c r="BM25" s="1403"/>
      <c r="BN25" s="1404"/>
      <c r="BO25" s="1404"/>
      <c r="BP25" s="1405"/>
      <c r="BQ25" s="1408"/>
      <c r="BR25" s="1409"/>
      <c r="BS25" s="1403"/>
      <c r="BT25" s="1404"/>
      <c r="BU25" s="1404"/>
      <c r="BV25" s="1405"/>
      <c r="BW25" s="1408"/>
      <c r="BX25" s="1409"/>
      <c r="BY25" s="1403"/>
      <c r="BZ25" s="1404"/>
      <c r="CA25" s="1404"/>
      <c r="CB25" s="1405"/>
      <c r="CC25" s="1408"/>
      <c r="CD25" s="1409"/>
      <c r="CE25" s="1404"/>
      <c r="CF25" s="1404"/>
      <c r="CG25" s="1404"/>
      <c r="CH25" s="1405"/>
      <c r="CI25" s="1408"/>
      <c r="CJ25" s="1411"/>
      <c r="CK25" s="1038"/>
      <c r="CL25" s="1039"/>
      <c r="CM25" s="1039"/>
      <c r="CN25" s="1040"/>
      <c r="CO25" s="107"/>
      <c r="CP25" s="107"/>
      <c r="CQ25" s="107"/>
      <c r="CR25" s="107"/>
      <c r="CS25" s="107"/>
      <c r="CT25" s="107"/>
    </row>
    <row r="26" spans="1:98" ht="12" customHeight="1" x14ac:dyDescent="0.2">
      <c r="A26" s="1013"/>
      <c r="B26" s="1412"/>
      <c r="C26" s="1412"/>
      <c r="D26" s="1413"/>
      <c r="E26" s="1416"/>
      <c r="F26" s="1417"/>
      <c r="G26" s="1417"/>
      <c r="H26" s="1417"/>
      <c r="I26" s="1417"/>
      <c r="J26" s="1417"/>
      <c r="K26" s="1417"/>
      <c r="L26" s="1417"/>
      <c r="M26" s="154"/>
      <c r="N26" s="155"/>
      <c r="O26" s="155"/>
      <c r="P26" s="155"/>
      <c r="Q26" s="155" t="s">
        <v>40</v>
      </c>
      <c r="R26" s="155"/>
      <c r="S26" s="155" t="s">
        <v>171</v>
      </c>
      <c r="T26" s="155"/>
      <c r="U26" s="155" t="s">
        <v>172</v>
      </c>
      <c r="V26" s="156"/>
      <c r="W26" s="1420"/>
      <c r="X26" s="1401"/>
      <c r="Y26" s="1401"/>
      <c r="Z26" s="1402"/>
      <c r="AA26" s="1406"/>
      <c r="AB26" s="1407"/>
      <c r="AC26" s="1400"/>
      <c r="AD26" s="1401"/>
      <c r="AE26" s="1401"/>
      <c r="AF26" s="1402"/>
      <c r="AG26" s="1406"/>
      <c r="AH26" s="1407"/>
      <c r="AI26" s="1400"/>
      <c r="AJ26" s="1401"/>
      <c r="AK26" s="1401"/>
      <c r="AL26" s="1402"/>
      <c r="AM26" s="1406"/>
      <c r="AN26" s="1407"/>
      <c r="AO26" s="1400"/>
      <c r="AP26" s="1401"/>
      <c r="AQ26" s="1401"/>
      <c r="AR26" s="1402"/>
      <c r="AS26" s="1406"/>
      <c r="AT26" s="1407"/>
      <c r="AU26" s="1400"/>
      <c r="AV26" s="1401"/>
      <c r="AW26" s="1401"/>
      <c r="AX26" s="1402"/>
      <c r="AY26" s="1406"/>
      <c r="AZ26" s="1407"/>
      <c r="BA26" s="1400"/>
      <c r="BB26" s="1401"/>
      <c r="BC26" s="1401"/>
      <c r="BD26" s="1402"/>
      <c r="BE26" s="1406"/>
      <c r="BF26" s="1407"/>
      <c r="BG26" s="1400"/>
      <c r="BH26" s="1401"/>
      <c r="BI26" s="1401"/>
      <c r="BJ26" s="1402"/>
      <c r="BK26" s="1406"/>
      <c r="BL26" s="1407"/>
      <c r="BM26" s="1400"/>
      <c r="BN26" s="1401"/>
      <c r="BO26" s="1401"/>
      <c r="BP26" s="1402"/>
      <c r="BQ26" s="1406"/>
      <c r="BR26" s="1407"/>
      <c r="BS26" s="1400"/>
      <c r="BT26" s="1401"/>
      <c r="BU26" s="1401"/>
      <c r="BV26" s="1402"/>
      <c r="BW26" s="1406"/>
      <c r="BX26" s="1407"/>
      <c r="BY26" s="1400"/>
      <c r="BZ26" s="1401"/>
      <c r="CA26" s="1401"/>
      <c r="CB26" s="1402"/>
      <c r="CC26" s="1406"/>
      <c r="CD26" s="1407"/>
      <c r="CE26" s="1401"/>
      <c r="CF26" s="1401"/>
      <c r="CG26" s="1401"/>
      <c r="CH26" s="1402"/>
      <c r="CI26" s="1406"/>
      <c r="CJ26" s="1410"/>
      <c r="CK26" s="1038"/>
      <c r="CL26" s="1039"/>
      <c r="CM26" s="1039"/>
      <c r="CN26" s="1040"/>
      <c r="CO26" s="107"/>
      <c r="CP26" s="107"/>
      <c r="CQ26" s="107"/>
      <c r="CR26" s="107"/>
      <c r="CS26" s="107"/>
      <c r="CT26" s="107"/>
    </row>
    <row r="27" spans="1:98" ht="12" customHeight="1" thickBot="1" x14ac:dyDescent="0.25">
      <c r="A27" s="1016"/>
      <c r="B27" s="1414"/>
      <c r="C27" s="1414"/>
      <c r="D27" s="1415"/>
      <c r="E27" s="1418"/>
      <c r="F27" s="1419"/>
      <c r="G27" s="1419"/>
      <c r="H27" s="1419"/>
      <c r="I27" s="1419"/>
      <c r="J27" s="1419"/>
      <c r="K27" s="1419"/>
      <c r="L27" s="1419"/>
      <c r="M27" s="160" t="s">
        <v>318</v>
      </c>
      <c r="N27" s="1422"/>
      <c r="O27" s="1423"/>
      <c r="P27" s="161"/>
      <c r="Q27" s="161" t="s">
        <v>40</v>
      </c>
      <c r="R27" s="161"/>
      <c r="S27" s="161" t="s">
        <v>36</v>
      </c>
      <c r="T27" s="161"/>
      <c r="U27" s="161" t="s">
        <v>172</v>
      </c>
      <c r="V27" s="162" t="s">
        <v>317</v>
      </c>
      <c r="W27" s="1421"/>
      <c r="X27" s="1404"/>
      <c r="Y27" s="1404"/>
      <c r="Z27" s="1405"/>
      <c r="AA27" s="1408"/>
      <c r="AB27" s="1409"/>
      <c r="AC27" s="1403"/>
      <c r="AD27" s="1404"/>
      <c r="AE27" s="1404"/>
      <c r="AF27" s="1405"/>
      <c r="AG27" s="1408"/>
      <c r="AH27" s="1409"/>
      <c r="AI27" s="1403"/>
      <c r="AJ27" s="1404"/>
      <c r="AK27" s="1404"/>
      <c r="AL27" s="1405"/>
      <c r="AM27" s="1408"/>
      <c r="AN27" s="1409"/>
      <c r="AO27" s="1403"/>
      <c r="AP27" s="1404"/>
      <c r="AQ27" s="1404"/>
      <c r="AR27" s="1405"/>
      <c r="AS27" s="1408"/>
      <c r="AT27" s="1409"/>
      <c r="AU27" s="1403"/>
      <c r="AV27" s="1404"/>
      <c r="AW27" s="1404"/>
      <c r="AX27" s="1405"/>
      <c r="AY27" s="1408"/>
      <c r="AZ27" s="1409"/>
      <c r="BA27" s="1403"/>
      <c r="BB27" s="1404"/>
      <c r="BC27" s="1404"/>
      <c r="BD27" s="1405"/>
      <c r="BE27" s="1408"/>
      <c r="BF27" s="1409"/>
      <c r="BG27" s="1403"/>
      <c r="BH27" s="1404"/>
      <c r="BI27" s="1404"/>
      <c r="BJ27" s="1405"/>
      <c r="BK27" s="1408"/>
      <c r="BL27" s="1409"/>
      <c r="BM27" s="1403"/>
      <c r="BN27" s="1404"/>
      <c r="BO27" s="1404"/>
      <c r="BP27" s="1405"/>
      <c r="BQ27" s="1408"/>
      <c r="BR27" s="1409"/>
      <c r="BS27" s="1403"/>
      <c r="BT27" s="1404"/>
      <c r="BU27" s="1404"/>
      <c r="BV27" s="1405"/>
      <c r="BW27" s="1408"/>
      <c r="BX27" s="1409"/>
      <c r="BY27" s="1403"/>
      <c r="BZ27" s="1404"/>
      <c r="CA27" s="1404"/>
      <c r="CB27" s="1405"/>
      <c r="CC27" s="1408"/>
      <c r="CD27" s="1409"/>
      <c r="CE27" s="1404"/>
      <c r="CF27" s="1404"/>
      <c r="CG27" s="1404"/>
      <c r="CH27" s="1405"/>
      <c r="CI27" s="1408"/>
      <c r="CJ27" s="1411"/>
      <c r="CK27" s="1038"/>
      <c r="CL27" s="1039"/>
      <c r="CM27" s="1039"/>
      <c r="CN27" s="1040"/>
      <c r="CO27" s="107"/>
      <c r="CP27" s="107"/>
      <c r="CQ27" s="107"/>
      <c r="CR27" s="107"/>
      <c r="CS27" s="107"/>
      <c r="CT27" s="107"/>
    </row>
    <row r="28" spans="1:98" ht="29.25" customHeight="1" thickTop="1" x14ac:dyDescent="0.2">
      <c r="A28" s="1372"/>
      <c r="B28" s="1373"/>
      <c r="C28" s="1373"/>
      <c r="D28" s="1373"/>
      <c r="E28" s="1373"/>
      <c r="F28" s="1373"/>
      <c r="G28" s="1373"/>
      <c r="H28" s="1373"/>
      <c r="I28" s="1373"/>
      <c r="J28" s="1374"/>
      <c r="K28" s="1374"/>
      <c r="L28" s="1375"/>
      <c r="M28" s="1394" t="s">
        <v>320</v>
      </c>
      <c r="N28" s="1395"/>
      <c r="O28" s="1395"/>
      <c r="P28" s="1395"/>
      <c r="Q28" s="1395"/>
      <c r="R28" s="1395"/>
      <c r="S28" s="1395"/>
      <c r="T28" s="1395"/>
      <c r="U28" s="1395"/>
      <c r="V28" s="1396"/>
      <c r="W28" s="1397"/>
      <c r="X28" s="1387"/>
      <c r="Y28" s="1387"/>
      <c r="Z28" s="1387"/>
      <c r="AA28" s="1387"/>
      <c r="AB28" s="1387"/>
      <c r="AC28" s="1393"/>
      <c r="AD28" s="1387"/>
      <c r="AE28" s="1387"/>
      <c r="AF28" s="1387"/>
      <c r="AG28" s="1387"/>
      <c r="AH28" s="1388"/>
      <c r="AI28" s="1393"/>
      <c r="AJ28" s="1387"/>
      <c r="AK28" s="1387"/>
      <c r="AL28" s="1387"/>
      <c r="AM28" s="1387"/>
      <c r="AN28" s="1388"/>
      <c r="AO28" s="1393"/>
      <c r="AP28" s="1387"/>
      <c r="AQ28" s="1387"/>
      <c r="AR28" s="1387"/>
      <c r="AS28" s="1387"/>
      <c r="AT28" s="1388"/>
      <c r="AU28" s="1393"/>
      <c r="AV28" s="1387"/>
      <c r="AW28" s="1387"/>
      <c r="AX28" s="1387"/>
      <c r="AY28" s="1387"/>
      <c r="AZ28" s="1388"/>
      <c r="BA28" s="1393"/>
      <c r="BB28" s="1387"/>
      <c r="BC28" s="1387"/>
      <c r="BD28" s="1387"/>
      <c r="BE28" s="1387"/>
      <c r="BF28" s="1388"/>
      <c r="BG28" s="1393"/>
      <c r="BH28" s="1387"/>
      <c r="BI28" s="1387"/>
      <c r="BJ28" s="1387"/>
      <c r="BK28" s="1387"/>
      <c r="BL28" s="1388"/>
      <c r="BM28" s="1393"/>
      <c r="BN28" s="1387"/>
      <c r="BO28" s="1387"/>
      <c r="BP28" s="1387"/>
      <c r="BQ28" s="1387"/>
      <c r="BR28" s="1388"/>
      <c r="BS28" s="1393"/>
      <c r="BT28" s="1387"/>
      <c r="BU28" s="1387"/>
      <c r="BV28" s="1387"/>
      <c r="BW28" s="1387"/>
      <c r="BX28" s="1388"/>
      <c r="BY28" s="1393"/>
      <c r="BZ28" s="1387"/>
      <c r="CA28" s="1387"/>
      <c r="CB28" s="1387"/>
      <c r="CC28" s="1387"/>
      <c r="CD28" s="1388"/>
      <c r="CE28" s="1387"/>
      <c r="CF28" s="1387"/>
      <c r="CG28" s="1387"/>
      <c r="CH28" s="1387"/>
      <c r="CI28" s="1387"/>
      <c r="CJ28" s="1388"/>
      <c r="CK28" s="965"/>
      <c r="CL28" s="966"/>
      <c r="CM28" s="967"/>
      <c r="CN28" s="968"/>
      <c r="CO28" s="107"/>
      <c r="CP28" s="107"/>
      <c r="CQ28" s="107"/>
      <c r="CR28" s="107"/>
      <c r="CS28" s="107"/>
      <c r="CT28" s="107"/>
    </row>
    <row r="29" spans="1:98" ht="29.25" customHeight="1" thickBot="1" x14ac:dyDescent="0.25">
      <c r="A29" s="1376"/>
      <c r="B29" s="1377"/>
      <c r="C29" s="1377"/>
      <c r="D29" s="1377"/>
      <c r="E29" s="1377"/>
      <c r="F29" s="1377"/>
      <c r="G29" s="1377"/>
      <c r="H29" s="1377"/>
      <c r="I29" s="1377"/>
      <c r="J29" s="949"/>
      <c r="K29" s="949"/>
      <c r="L29" s="1378"/>
      <c r="M29" s="1389" t="s">
        <v>321</v>
      </c>
      <c r="N29" s="1390"/>
      <c r="O29" s="1390"/>
      <c r="P29" s="1390"/>
      <c r="Q29" s="1390"/>
      <c r="R29" s="1390"/>
      <c r="S29" s="1390"/>
      <c r="T29" s="1390"/>
      <c r="U29" s="1390"/>
      <c r="V29" s="1391"/>
      <c r="W29" s="1392"/>
      <c r="X29" s="1382"/>
      <c r="Y29" s="1382"/>
      <c r="Z29" s="1382"/>
      <c r="AA29" s="1382"/>
      <c r="AB29" s="1382"/>
      <c r="AC29" s="1398"/>
      <c r="AD29" s="1382"/>
      <c r="AE29" s="1382"/>
      <c r="AF29" s="1382"/>
      <c r="AG29" s="1382"/>
      <c r="AH29" s="1399"/>
      <c r="AI29" s="1398"/>
      <c r="AJ29" s="1382"/>
      <c r="AK29" s="1382"/>
      <c r="AL29" s="1382"/>
      <c r="AM29" s="1382"/>
      <c r="AN29" s="1399"/>
      <c r="AO29" s="1398"/>
      <c r="AP29" s="1382"/>
      <c r="AQ29" s="1382"/>
      <c r="AR29" s="1382"/>
      <c r="AS29" s="1382"/>
      <c r="AT29" s="1399"/>
      <c r="AU29" s="1398"/>
      <c r="AV29" s="1382"/>
      <c r="AW29" s="1382"/>
      <c r="AX29" s="1382"/>
      <c r="AY29" s="1382"/>
      <c r="AZ29" s="1399"/>
      <c r="BA29" s="1398"/>
      <c r="BB29" s="1382"/>
      <c r="BC29" s="1382"/>
      <c r="BD29" s="1382"/>
      <c r="BE29" s="1382"/>
      <c r="BF29" s="1399"/>
      <c r="BG29" s="1398"/>
      <c r="BH29" s="1382"/>
      <c r="BI29" s="1382"/>
      <c r="BJ29" s="1382"/>
      <c r="BK29" s="1382"/>
      <c r="BL29" s="1399"/>
      <c r="BM29" s="1398"/>
      <c r="BN29" s="1382"/>
      <c r="BO29" s="1382"/>
      <c r="BP29" s="1382"/>
      <c r="BQ29" s="1382"/>
      <c r="BR29" s="1399"/>
      <c r="BS29" s="1398"/>
      <c r="BT29" s="1382"/>
      <c r="BU29" s="1382"/>
      <c r="BV29" s="1382"/>
      <c r="BW29" s="1382"/>
      <c r="BX29" s="1399"/>
      <c r="BY29" s="1398"/>
      <c r="BZ29" s="1382"/>
      <c r="CA29" s="1382"/>
      <c r="CB29" s="1382"/>
      <c r="CC29" s="1382"/>
      <c r="CD29" s="1399"/>
      <c r="CE29" s="1382"/>
      <c r="CF29" s="1382"/>
      <c r="CG29" s="1382"/>
      <c r="CH29" s="1382"/>
      <c r="CI29" s="1382"/>
      <c r="CJ29" s="1383"/>
      <c r="CK29" s="980"/>
      <c r="CL29" s="981"/>
      <c r="CM29" s="973"/>
      <c r="CN29" s="982"/>
      <c r="CO29" s="107"/>
      <c r="CP29" s="107"/>
      <c r="CQ29" s="107"/>
      <c r="CR29" s="107"/>
      <c r="CS29" s="107"/>
      <c r="CT29" s="107"/>
    </row>
    <row r="30" spans="1:98" ht="29.25" customHeight="1" thickTop="1" thickBot="1" x14ac:dyDescent="0.25">
      <c r="A30" s="1379"/>
      <c r="B30" s="1380"/>
      <c r="C30" s="1380"/>
      <c r="D30" s="1380"/>
      <c r="E30" s="1380"/>
      <c r="F30" s="1380"/>
      <c r="G30" s="1380"/>
      <c r="H30" s="1380"/>
      <c r="I30" s="1380"/>
      <c r="J30" s="1380"/>
      <c r="K30" s="1380"/>
      <c r="L30" s="1381"/>
      <c r="M30" s="1384" t="s">
        <v>322</v>
      </c>
      <c r="N30" s="1385"/>
      <c r="O30" s="1385"/>
      <c r="P30" s="1385"/>
      <c r="Q30" s="1385"/>
      <c r="R30" s="1385"/>
      <c r="S30" s="1385"/>
      <c r="T30" s="1385"/>
      <c r="U30" s="1385"/>
      <c r="V30" s="1386"/>
      <c r="W30" s="999"/>
      <c r="X30" s="954"/>
      <c r="Y30" s="954"/>
      <c r="Z30" s="954"/>
      <c r="AA30" s="954"/>
      <c r="AB30" s="954"/>
      <c r="AC30" s="953"/>
      <c r="AD30" s="954"/>
      <c r="AE30" s="954"/>
      <c r="AF30" s="954"/>
      <c r="AG30" s="954"/>
      <c r="AH30" s="955"/>
      <c r="AI30" s="953"/>
      <c r="AJ30" s="954"/>
      <c r="AK30" s="954"/>
      <c r="AL30" s="954"/>
      <c r="AM30" s="954"/>
      <c r="AN30" s="955"/>
      <c r="AO30" s="953"/>
      <c r="AP30" s="954"/>
      <c r="AQ30" s="954"/>
      <c r="AR30" s="954"/>
      <c r="AS30" s="954"/>
      <c r="AT30" s="955"/>
      <c r="AU30" s="953"/>
      <c r="AV30" s="954"/>
      <c r="AW30" s="954"/>
      <c r="AX30" s="954"/>
      <c r="AY30" s="954"/>
      <c r="AZ30" s="955"/>
      <c r="BA30" s="953"/>
      <c r="BB30" s="954"/>
      <c r="BC30" s="954"/>
      <c r="BD30" s="954"/>
      <c r="BE30" s="954"/>
      <c r="BF30" s="955"/>
      <c r="BG30" s="953"/>
      <c r="BH30" s="954"/>
      <c r="BI30" s="954"/>
      <c r="BJ30" s="954"/>
      <c r="BK30" s="954"/>
      <c r="BL30" s="955"/>
      <c r="BM30" s="953"/>
      <c r="BN30" s="954"/>
      <c r="BO30" s="954"/>
      <c r="BP30" s="954"/>
      <c r="BQ30" s="954"/>
      <c r="BR30" s="955"/>
      <c r="BS30" s="953"/>
      <c r="BT30" s="954"/>
      <c r="BU30" s="954"/>
      <c r="BV30" s="954"/>
      <c r="BW30" s="954"/>
      <c r="BX30" s="955"/>
      <c r="BY30" s="953"/>
      <c r="BZ30" s="954"/>
      <c r="CA30" s="954"/>
      <c r="CB30" s="954"/>
      <c r="CC30" s="954"/>
      <c r="CD30" s="955"/>
      <c r="CE30" s="954"/>
      <c r="CF30" s="954"/>
      <c r="CG30" s="954"/>
      <c r="CH30" s="954"/>
      <c r="CI30" s="954"/>
      <c r="CJ30" s="956"/>
      <c r="CK30" s="957"/>
      <c r="CL30" s="958"/>
      <c r="CM30" s="959"/>
      <c r="CN30" s="960"/>
      <c r="CO30" s="107"/>
      <c r="CP30" s="107"/>
      <c r="CQ30" s="107"/>
      <c r="CR30" s="107"/>
      <c r="CS30" s="107"/>
      <c r="CT30" s="107"/>
    </row>
    <row r="31" spans="1:98" ht="15.75" customHeight="1" x14ac:dyDescent="0.2">
      <c r="A31" s="1371" t="s">
        <v>251</v>
      </c>
      <c r="B31" s="962"/>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62"/>
      <c r="AC31" s="962"/>
      <c r="AD31" s="962"/>
      <c r="AE31" s="962"/>
      <c r="AF31" s="962"/>
      <c r="AG31" s="962"/>
      <c r="AH31" s="962"/>
      <c r="AI31" s="962"/>
      <c r="AJ31" s="962"/>
      <c r="AK31" s="962"/>
      <c r="AL31" s="962"/>
      <c r="AM31" s="962"/>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c r="BP31" s="962"/>
      <c r="BQ31" s="962"/>
      <c r="BR31" s="962"/>
      <c r="BS31" s="962"/>
      <c r="BT31" s="962"/>
      <c r="BU31" s="962"/>
      <c r="BV31" s="962"/>
      <c r="BW31" s="962"/>
      <c r="BX31" s="962"/>
      <c r="BY31" s="962"/>
      <c r="BZ31" s="962"/>
      <c r="CA31" s="962"/>
      <c r="CB31" s="962"/>
      <c r="CC31" s="962"/>
      <c r="CD31" s="962"/>
      <c r="CE31" s="962"/>
      <c r="CF31" s="962"/>
      <c r="CG31" s="962"/>
      <c r="CH31" s="962"/>
      <c r="CI31" s="962"/>
      <c r="CJ31" s="962"/>
      <c r="CK31" s="106"/>
      <c r="CL31" s="106"/>
      <c r="CM31" s="107"/>
      <c r="CN31" s="107"/>
      <c r="CO31" s="107"/>
      <c r="CP31" s="107"/>
      <c r="CQ31" s="107"/>
      <c r="CR31" s="107"/>
      <c r="CS31" s="107"/>
      <c r="CT31" s="107"/>
    </row>
    <row r="32" spans="1:98" s="112" customFormat="1" ht="12" customHeight="1" x14ac:dyDescent="0.2">
      <c r="A32" s="108">
        <v>1</v>
      </c>
      <c r="B32" s="950" t="s">
        <v>252</v>
      </c>
      <c r="C32" s="951"/>
      <c r="D32" s="951"/>
      <c r="E32" s="951"/>
      <c r="F32" s="951"/>
      <c r="G32" s="951"/>
      <c r="H32" s="951"/>
      <c r="I32" s="951"/>
      <c r="J32" s="951"/>
      <c r="K32" s="951"/>
      <c r="L32" s="951"/>
      <c r="M32" s="951"/>
      <c r="N32" s="951"/>
      <c r="O32" s="951"/>
      <c r="P32" s="951"/>
      <c r="Q32" s="951"/>
      <c r="R32" s="951"/>
      <c r="S32" s="951"/>
      <c r="T32" s="951"/>
      <c r="U32" s="951"/>
      <c r="V32" s="951"/>
      <c r="W32" s="951"/>
      <c r="X32" s="951"/>
      <c r="Y32" s="951"/>
      <c r="Z32" s="951"/>
      <c r="AA32" s="951"/>
      <c r="AB32" s="951"/>
      <c r="AC32" s="951"/>
      <c r="AD32" s="951"/>
      <c r="AE32" s="951"/>
      <c r="AF32" s="951"/>
      <c r="AG32" s="951"/>
      <c r="AH32" s="951"/>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10"/>
      <c r="CL32" s="110"/>
      <c r="CM32" s="110"/>
      <c r="CN32" s="110"/>
      <c r="CO32" s="111"/>
      <c r="CP32" s="111"/>
      <c r="CQ32" s="111"/>
      <c r="CR32" s="111"/>
      <c r="CS32" s="111"/>
      <c r="CT32" s="111"/>
    </row>
    <row r="33" spans="1:93" s="163" customFormat="1" ht="16.5" customHeight="1" x14ac:dyDescent="0.2">
      <c r="A33" s="113">
        <v>2</v>
      </c>
      <c r="B33" s="113" t="s">
        <v>323</v>
      </c>
      <c r="C33" s="113"/>
      <c r="D33" s="113"/>
      <c r="E33" s="113"/>
      <c r="F33" s="113"/>
      <c r="G33" s="113"/>
      <c r="H33" s="113"/>
      <c r="I33" s="113"/>
      <c r="J33" s="113"/>
      <c r="K33" s="113"/>
      <c r="L33" s="113"/>
      <c r="M33" s="113"/>
      <c r="N33" s="113"/>
      <c r="O33" s="113"/>
      <c r="P33" s="113"/>
      <c r="Q33" s="113"/>
      <c r="R33" s="113"/>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row>
    <row r="34" spans="1:93" s="163" customFormat="1" ht="12" customHeight="1" x14ac:dyDescent="0.2">
      <c r="A34" s="113"/>
      <c r="B34" s="113" t="s">
        <v>324</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row>
    <row r="35" spans="1:93" s="163" customFormat="1" ht="12" customHeight="1" x14ac:dyDescent="0.2">
      <c r="A35" s="113">
        <v>3</v>
      </c>
      <c r="B35" s="952" t="s">
        <v>256</v>
      </c>
      <c r="C35" s="952"/>
      <c r="D35" s="952"/>
      <c r="E35" s="952"/>
      <c r="F35" s="952"/>
      <c r="G35" s="952"/>
      <c r="H35" s="952"/>
      <c r="I35" s="952"/>
      <c r="J35" s="952"/>
      <c r="K35" s="952"/>
      <c r="L35" s="952"/>
      <c r="M35" s="952"/>
      <c r="N35" s="952"/>
      <c r="O35" s="952"/>
      <c r="P35" s="952"/>
      <c r="Q35" s="952"/>
      <c r="R35" s="952"/>
      <c r="S35" s="952"/>
      <c r="T35" s="952"/>
      <c r="U35" s="952"/>
      <c r="V35" s="952"/>
      <c r="W35" s="952"/>
      <c r="X35" s="952"/>
      <c r="Y35" s="952"/>
      <c r="Z35" s="952"/>
      <c r="AA35" s="952"/>
      <c r="AB35" s="952"/>
      <c r="AC35" s="952"/>
      <c r="AD35" s="952"/>
      <c r="AE35" s="952"/>
      <c r="AF35" s="952"/>
      <c r="AG35" s="952"/>
      <c r="AH35" s="952"/>
      <c r="AI35" s="952"/>
      <c r="AJ35" s="952"/>
      <c r="AK35" s="952"/>
      <c r="AL35" s="952"/>
      <c r="AM35" s="952"/>
      <c r="AN35" s="952"/>
      <c r="AO35" s="952"/>
      <c r="AP35" s="952"/>
      <c r="AQ35" s="952"/>
      <c r="AR35" s="952"/>
      <c r="AS35" s="952"/>
      <c r="AT35" s="952"/>
      <c r="AU35" s="952"/>
      <c r="AV35" s="952"/>
      <c r="AW35" s="952"/>
      <c r="AX35" s="952"/>
      <c r="AY35" s="952"/>
      <c r="AZ35" s="952"/>
      <c r="BA35" s="952"/>
      <c r="BB35" s="952"/>
      <c r="BC35" s="952"/>
      <c r="BD35" s="952"/>
      <c r="BE35" s="952"/>
      <c r="BF35" s="952"/>
      <c r="BG35" s="952"/>
      <c r="BH35" s="952"/>
      <c r="BI35" s="952"/>
      <c r="BJ35" s="952"/>
      <c r="BK35" s="952"/>
      <c r="BL35" s="952"/>
      <c r="BM35" s="952"/>
      <c r="BN35" s="952"/>
      <c r="BO35" s="952"/>
      <c r="BP35" s="952"/>
      <c r="BQ35" s="952"/>
      <c r="BR35" s="952"/>
      <c r="BS35" s="952"/>
      <c r="BT35" s="952"/>
      <c r="BU35" s="952"/>
      <c r="BV35" s="952"/>
      <c r="BW35" s="952"/>
      <c r="BX35" s="952"/>
      <c r="BY35" s="952"/>
      <c r="BZ35" s="952"/>
      <c r="CA35" s="952"/>
      <c r="CB35" s="952"/>
      <c r="CC35" s="952"/>
      <c r="CD35" s="952"/>
      <c r="CE35" s="952"/>
      <c r="CF35" s="952"/>
      <c r="CG35" s="952"/>
      <c r="CH35" s="952"/>
      <c r="CI35" s="952"/>
      <c r="CJ35" s="952"/>
      <c r="CK35" s="952"/>
      <c r="CL35" s="952"/>
      <c r="CM35" s="952"/>
      <c r="CN35" s="952"/>
    </row>
    <row r="36" spans="1:93" s="125" customFormat="1" ht="12" customHeight="1" x14ac:dyDescent="0.2">
      <c r="A36" s="113">
        <v>4</v>
      </c>
      <c r="B36" s="113" t="s">
        <v>325</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row>
    <row r="37" spans="1:93" ht="13.5" customHeight="1" x14ac:dyDescent="0.2">
      <c r="A37" s="113"/>
      <c r="B37" s="952" t="s">
        <v>326</v>
      </c>
      <c r="C37" s="952"/>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52"/>
      <c r="AG37" s="952"/>
      <c r="AH37" s="952"/>
      <c r="AI37" s="952"/>
      <c r="AJ37" s="952"/>
      <c r="AK37" s="952"/>
      <c r="AL37" s="952"/>
      <c r="AM37" s="952"/>
      <c r="AN37" s="952"/>
      <c r="AO37" s="952"/>
      <c r="AP37" s="952"/>
      <c r="AQ37" s="952"/>
      <c r="AR37" s="952"/>
      <c r="AS37" s="952"/>
      <c r="AT37" s="952"/>
      <c r="AU37" s="952"/>
      <c r="AV37" s="952"/>
      <c r="AW37" s="952"/>
      <c r="AX37" s="952"/>
      <c r="AY37" s="952"/>
      <c r="AZ37" s="952"/>
      <c r="BA37" s="952"/>
      <c r="BB37" s="952"/>
      <c r="BC37" s="952"/>
      <c r="BD37" s="952"/>
      <c r="BE37" s="952"/>
      <c r="BF37" s="952"/>
      <c r="BG37" s="952"/>
      <c r="BH37" s="952"/>
      <c r="BI37" s="952"/>
      <c r="BJ37" s="952"/>
      <c r="BK37" s="952"/>
      <c r="BL37" s="952"/>
      <c r="BM37" s="952"/>
      <c r="BN37" s="952"/>
      <c r="BO37" s="952"/>
      <c r="BP37" s="952"/>
      <c r="BQ37" s="952"/>
      <c r="BR37" s="952"/>
      <c r="BS37" s="952"/>
      <c r="BT37" s="952"/>
      <c r="BU37" s="952"/>
      <c r="BV37" s="952"/>
      <c r="BW37" s="952"/>
      <c r="BX37" s="952"/>
      <c r="BY37" s="952"/>
      <c r="BZ37" s="952"/>
      <c r="CA37" s="952"/>
      <c r="CB37" s="952"/>
      <c r="CC37" s="952"/>
      <c r="CD37" s="952"/>
      <c r="CE37" s="952"/>
      <c r="CF37" s="952"/>
      <c r="CG37" s="952"/>
      <c r="CH37" s="952"/>
      <c r="CI37" s="952"/>
      <c r="CJ37" s="952"/>
      <c r="CK37" s="952"/>
      <c r="CL37" s="952"/>
      <c r="CM37" s="952"/>
      <c r="CN37" s="952"/>
      <c r="CO37" s="952"/>
    </row>
    <row r="38" spans="1:93" ht="13.5" customHeight="1" x14ac:dyDescent="0.2">
      <c r="A38" s="113"/>
      <c r="B38" s="952"/>
      <c r="C38" s="952"/>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2"/>
      <c r="AI38" s="952"/>
      <c r="AJ38" s="952"/>
      <c r="AK38" s="952"/>
      <c r="AL38" s="952"/>
      <c r="AM38" s="952"/>
      <c r="AN38" s="952"/>
      <c r="AO38" s="952"/>
      <c r="AP38" s="952"/>
      <c r="AQ38" s="952"/>
      <c r="AR38" s="952"/>
      <c r="AS38" s="952"/>
      <c r="AT38" s="952"/>
      <c r="AU38" s="952"/>
      <c r="AV38" s="952"/>
      <c r="AW38" s="952"/>
      <c r="AX38" s="952"/>
      <c r="AY38" s="952"/>
      <c r="AZ38" s="952"/>
      <c r="BA38" s="952"/>
      <c r="BB38" s="952"/>
      <c r="BC38" s="952"/>
      <c r="BD38" s="952"/>
      <c r="BE38" s="952"/>
      <c r="BF38" s="952"/>
      <c r="BG38" s="952"/>
      <c r="BH38" s="952"/>
      <c r="BI38" s="952"/>
      <c r="BJ38" s="952"/>
      <c r="BK38" s="952"/>
      <c r="BL38" s="952"/>
      <c r="BM38" s="952"/>
      <c r="BN38" s="952"/>
      <c r="BO38" s="952"/>
      <c r="BP38" s="952"/>
      <c r="BQ38" s="952"/>
      <c r="BR38" s="952"/>
      <c r="BS38" s="952"/>
      <c r="BT38" s="952"/>
      <c r="BU38" s="952"/>
      <c r="BV38" s="952"/>
      <c r="BW38" s="952"/>
      <c r="BX38" s="952"/>
      <c r="BY38" s="952"/>
      <c r="BZ38" s="952"/>
      <c r="CA38" s="952"/>
      <c r="CB38" s="952"/>
      <c r="CC38" s="952"/>
      <c r="CD38" s="952"/>
      <c r="CE38" s="952"/>
      <c r="CF38" s="952"/>
      <c r="CG38" s="952"/>
      <c r="CH38" s="952"/>
      <c r="CI38" s="952"/>
      <c r="CJ38" s="952"/>
      <c r="CK38" s="952"/>
      <c r="CL38" s="952"/>
      <c r="CM38" s="952"/>
      <c r="CN38" s="952"/>
      <c r="CO38" s="952"/>
    </row>
    <row r="39" spans="1:93" ht="13" x14ac:dyDescent="0.2">
      <c r="A39" s="113">
        <v>5</v>
      </c>
      <c r="B39" s="118" t="s">
        <v>258</v>
      </c>
      <c r="C39" s="119"/>
      <c r="D39" s="119"/>
      <c r="E39" s="119"/>
      <c r="F39" s="119"/>
      <c r="G39" s="119"/>
      <c r="H39" s="119"/>
      <c r="I39" s="119"/>
      <c r="J39" s="119"/>
      <c r="K39" s="113"/>
      <c r="L39" s="113"/>
      <c r="M39" s="113"/>
      <c r="N39" s="113"/>
      <c r="O39" s="113"/>
      <c r="P39" s="113"/>
      <c r="Q39" s="114"/>
      <c r="R39" s="114"/>
      <c r="S39" s="114"/>
      <c r="T39" s="114"/>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row>
    <row r="40" spans="1:93" ht="13" x14ac:dyDescent="0.2">
      <c r="A40" s="120">
        <v>6</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42"/>
      <c r="AP40" s="142"/>
      <c r="AQ40" s="142"/>
      <c r="AR40" s="142"/>
    </row>
  </sheetData>
  <mergeCells count="343">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AC29:AH29"/>
    <mergeCell ref="AI29:AN29"/>
    <mergeCell ref="AO29:AT29"/>
    <mergeCell ref="AU29:AZ29"/>
    <mergeCell ref="BA29:BF29"/>
    <mergeCell ref="BG29:BL29"/>
    <mergeCell ref="AU28:AZ28"/>
    <mergeCell ref="BA28:BF28"/>
    <mergeCell ref="BG28:BL28"/>
    <mergeCell ref="A31:CJ31"/>
    <mergeCell ref="B32:AH32"/>
    <mergeCell ref="B35:CN35"/>
    <mergeCell ref="B37:CO38"/>
    <mergeCell ref="AU30:AZ30"/>
    <mergeCell ref="BA30:BF30"/>
    <mergeCell ref="BG30:BL30"/>
    <mergeCell ref="BM30:BR30"/>
    <mergeCell ref="BS30:BX30"/>
    <mergeCell ref="BY30:CD30"/>
    <mergeCell ref="A28:L30"/>
    <mergeCell ref="CE29:CJ29"/>
    <mergeCell ref="CK29:CN29"/>
    <mergeCell ref="M30:V30"/>
    <mergeCell ref="W30:AB30"/>
    <mergeCell ref="AC30:AH30"/>
    <mergeCell ref="AI30:AN30"/>
    <mergeCell ref="AO30:AT30"/>
    <mergeCell ref="CE30:CJ30"/>
    <mergeCell ref="CK30:CN30"/>
    <mergeCell ref="CE28:CJ28"/>
    <mergeCell ref="CK28:CN28"/>
    <mergeCell ref="M29:V29"/>
    <mergeCell ref="W29:AB29"/>
  </mergeCells>
  <phoneticPr fontId="4"/>
  <pageMargins left="0.39370078740157483" right="0.39370078740157483" top="0.59055118110236227" bottom="0.19685039370078741"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T40"/>
  <sheetViews>
    <sheetView view="pageBreakPreview" zoomScaleNormal="100" workbookViewId="0">
      <selection activeCell="A5" sqref="A5:D7"/>
    </sheetView>
  </sheetViews>
  <sheetFormatPr defaultRowHeight="11" x14ac:dyDescent="0.2"/>
  <cols>
    <col min="1" max="4" width="2.6328125" style="93" customWidth="1"/>
    <col min="5" max="12" width="1.90625" style="93" customWidth="1"/>
    <col min="13" max="13" width="1.36328125" style="93" customWidth="1"/>
    <col min="14" max="21" width="2.08984375" style="93" customWidth="1"/>
    <col min="22" max="22" width="1.36328125" style="93" customWidth="1"/>
    <col min="23" max="92" width="1.453125" style="93" customWidth="1"/>
    <col min="93" max="93" width="2.6328125" style="93" customWidth="1"/>
    <col min="94" max="94" width="6.81640625" style="93" customWidth="1"/>
    <col min="95" max="256" width="9" style="93"/>
    <col min="257" max="260" width="2.6328125" style="93" customWidth="1"/>
    <col min="261" max="268" width="1.90625" style="93" customWidth="1"/>
    <col min="269" max="269" width="1.36328125" style="93" customWidth="1"/>
    <col min="270" max="277" width="2.08984375" style="93" customWidth="1"/>
    <col min="278" max="278" width="1.36328125" style="93" customWidth="1"/>
    <col min="279" max="348" width="1.453125" style="93" customWidth="1"/>
    <col min="349" max="349" width="2.6328125" style="93" customWidth="1"/>
    <col min="350" max="350" width="6.81640625" style="93" customWidth="1"/>
    <col min="351" max="512" width="9" style="93"/>
    <col min="513" max="516" width="2.6328125" style="93" customWidth="1"/>
    <col min="517" max="524" width="1.90625" style="93" customWidth="1"/>
    <col min="525" max="525" width="1.36328125" style="93" customWidth="1"/>
    <col min="526" max="533" width="2.08984375" style="93" customWidth="1"/>
    <col min="534" max="534" width="1.36328125" style="93" customWidth="1"/>
    <col min="535" max="604" width="1.453125" style="93" customWidth="1"/>
    <col min="605" max="605" width="2.6328125" style="93" customWidth="1"/>
    <col min="606" max="606" width="6.81640625" style="93" customWidth="1"/>
    <col min="607" max="768" width="9" style="93"/>
    <col min="769" max="772" width="2.6328125" style="93" customWidth="1"/>
    <col min="773" max="780" width="1.90625" style="93" customWidth="1"/>
    <col min="781" max="781" width="1.36328125" style="93" customWidth="1"/>
    <col min="782" max="789" width="2.08984375" style="93" customWidth="1"/>
    <col min="790" max="790" width="1.36328125" style="93" customWidth="1"/>
    <col min="791" max="860" width="1.453125" style="93" customWidth="1"/>
    <col min="861" max="861" width="2.6328125" style="93" customWidth="1"/>
    <col min="862" max="862" width="6.81640625" style="93" customWidth="1"/>
    <col min="863" max="1024" width="9" style="93"/>
    <col min="1025" max="1028" width="2.6328125" style="93" customWidth="1"/>
    <col min="1029" max="1036" width="1.90625" style="93" customWidth="1"/>
    <col min="1037" max="1037" width="1.36328125" style="93" customWidth="1"/>
    <col min="1038" max="1045" width="2.08984375" style="93" customWidth="1"/>
    <col min="1046" max="1046" width="1.36328125" style="93" customWidth="1"/>
    <col min="1047" max="1116" width="1.453125" style="93" customWidth="1"/>
    <col min="1117" max="1117" width="2.6328125" style="93" customWidth="1"/>
    <col min="1118" max="1118" width="6.81640625" style="93" customWidth="1"/>
    <col min="1119" max="1280" width="9" style="93"/>
    <col min="1281" max="1284" width="2.6328125" style="93" customWidth="1"/>
    <col min="1285" max="1292" width="1.90625" style="93" customWidth="1"/>
    <col min="1293" max="1293" width="1.36328125" style="93" customWidth="1"/>
    <col min="1294" max="1301" width="2.08984375" style="93" customWidth="1"/>
    <col min="1302" max="1302" width="1.36328125" style="93" customWidth="1"/>
    <col min="1303" max="1372" width="1.453125" style="93" customWidth="1"/>
    <col min="1373" max="1373" width="2.6328125" style="93" customWidth="1"/>
    <col min="1374" max="1374" width="6.81640625" style="93" customWidth="1"/>
    <col min="1375" max="1536" width="9" style="93"/>
    <col min="1537" max="1540" width="2.6328125" style="93" customWidth="1"/>
    <col min="1541" max="1548" width="1.90625" style="93" customWidth="1"/>
    <col min="1549" max="1549" width="1.36328125" style="93" customWidth="1"/>
    <col min="1550" max="1557" width="2.08984375" style="93" customWidth="1"/>
    <col min="1558" max="1558" width="1.36328125" style="93" customWidth="1"/>
    <col min="1559" max="1628" width="1.453125" style="93" customWidth="1"/>
    <col min="1629" max="1629" width="2.6328125" style="93" customWidth="1"/>
    <col min="1630" max="1630" width="6.81640625" style="93" customWidth="1"/>
    <col min="1631" max="1792" width="9" style="93"/>
    <col min="1793" max="1796" width="2.6328125" style="93" customWidth="1"/>
    <col min="1797" max="1804" width="1.90625" style="93" customWidth="1"/>
    <col min="1805" max="1805" width="1.36328125" style="93" customWidth="1"/>
    <col min="1806" max="1813" width="2.08984375" style="93" customWidth="1"/>
    <col min="1814" max="1814" width="1.36328125" style="93" customWidth="1"/>
    <col min="1815" max="1884" width="1.453125" style="93" customWidth="1"/>
    <col min="1885" max="1885" width="2.6328125" style="93" customWidth="1"/>
    <col min="1886" max="1886" width="6.81640625" style="93" customWidth="1"/>
    <col min="1887" max="2048" width="9" style="93"/>
    <col min="2049" max="2052" width="2.6328125" style="93" customWidth="1"/>
    <col min="2053" max="2060" width="1.90625" style="93" customWidth="1"/>
    <col min="2061" max="2061" width="1.36328125" style="93" customWidth="1"/>
    <col min="2062" max="2069" width="2.08984375" style="93" customWidth="1"/>
    <col min="2070" max="2070" width="1.36328125" style="93" customWidth="1"/>
    <col min="2071" max="2140" width="1.453125" style="93" customWidth="1"/>
    <col min="2141" max="2141" width="2.6328125" style="93" customWidth="1"/>
    <col min="2142" max="2142" width="6.81640625" style="93" customWidth="1"/>
    <col min="2143" max="2304" width="9" style="93"/>
    <col min="2305" max="2308" width="2.6328125" style="93" customWidth="1"/>
    <col min="2309" max="2316" width="1.90625" style="93" customWidth="1"/>
    <col min="2317" max="2317" width="1.36328125" style="93" customWidth="1"/>
    <col min="2318" max="2325" width="2.08984375" style="93" customWidth="1"/>
    <col min="2326" max="2326" width="1.36328125" style="93" customWidth="1"/>
    <col min="2327" max="2396" width="1.453125" style="93" customWidth="1"/>
    <col min="2397" max="2397" width="2.6328125" style="93" customWidth="1"/>
    <col min="2398" max="2398" width="6.81640625" style="93" customWidth="1"/>
    <col min="2399" max="2560" width="9" style="93"/>
    <col min="2561" max="2564" width="2.6328125" style="93" customWidth="1"/>
    <col min="2565" max="2572" width="1.90625" style="93" customWidth="1"/>
    <col min="2573" max="2573" width="1.36328125" style="93" customWidth="1"/>
    <col min="2574" max="2581" width="2.08984375" style="93" customWidth="1"/>
    <col min="2582" max="2582" width="1.36328125" style="93" customWidth="1"/>
    <col min="2583" max="2652" width="1.453125" style="93" customWidth="1"/>
    <col min="2653" max="2653" width="2.6328125" style="93" customWidth="1"/>
    <col min="2654" max="2654" width="6.81640625" style="93" customWidth="1"/>
    <col min="2655" max="2816" width="9" style="93"/>
    <col min="2817" max="2820" width="2.6328125" style="93" customWidth="1"/>
    <col min="2821" max="2828" width="1.90625" style="93" customWidth="1"/>
    <col min="2829" max="2829" width="1.36328125" style="93" customWidth="1"/>
    <col min="2830" max="2837" width="2.08984375" style="93" customWidth="1"/>
    <col min="2838" max="2838" width="1.36328125" style="93" customWidth="1"/>
    <col min="2839" max="2908" width="1.453125" style="93" customWidth="1"/>
    <col min="2909" max="2909" width="2.6328125" style="93" customWidth="1"/>
    <col min="2910" max="2910" width="6.81640625" style="93" customWidth="1"/>
    <col min="2911" max="3072" width="9" style="93"/>
    <col min="3073" max="3076" width="2.6328125" style="93" customWidth="1"/>
    <col min="3077" max="3084" width="1.90625" style="93" customWidth="1"/>
    <col min="3085" max="3085" width="1.36328125" style="93" customWidth="1"/>
    <col min="3086" max="3093" width="2.08984375" style="93" customWidth="1"/>
    <col min="3094" max="3094" width="1.36328125" style="93" customWidth="1"/>
    <col min="3095" max="3164" width="1.453125" style="93" customWidth="1"/>
    <col min="3165" max="3165" width="2.6328125" style="93" customWidth="1"/>
    <col min="3166" max="3166" width="6.81640625" style="93" customWidth="1"/>
    <col min="3167" max="3328" width="9" style="93"/>
    <col min="3329" max="3332" width="2.6328125" style="93" customWidth="1"/>
    <col min="3333" max="3340" width="1.90625" style="93" customWidth="1"/>
    <col min="3341" max="3341" width="1.36328125" style="93" customWidth="1"/>
    <col min="3342" max="3349" width="2.08984375" style="93" customWidth="1"/>
    <col min="3350" max="3350" width="1.36328125" style="93" customWidth="1"/>
    <col min="3351" max="3420" width="1.453125" style="93" customWidth="1"/>
    <col min="3421" max="3421" width="2.6328125" style="93" customWidth="1"/>
    <col min="3422" max="3422" width="6.81640625" style="93" customWidth="1"/>
    <col min="3423" max="3584" width="9" style="93"/>
    <col min="3585" max="3588" width="2.6328125" style="93" customWidth="1"/>
    <col min="3589" max="3596" width="1.90625" style="93" customWidth="1"/>
    <col min="3597" max="3597" width="1.36328125" style="93" customWidth="1"/>
    <col min="3598" max="3605" width="2.08984375" style="93" customWidth="1"/>
    <col min="3606" max="3606" width="1.36328125" style="93" customWidth="1"/>
    <col min="3607" max="3676" width="1.453125" style="93" customWidth="1"/>
    <col min="3677" max="3677" width="2.6328125" style="93" customWidth="1"/>
    <col min="3678" max="3678" width="6.81640625" style="93" customWidth="1"/>
    <col min="3679" max="3840" width="9" style="93"/>
    <col min="3841" max="3844" width="2.6328125" style="93" customWidth="1"/>
    <col min="3845" max="3852" width="1.90625" style="93" customWidth="1"/>
    <col min="3853" max="3853" width="1.36328125" style="93" customWidth="1"/>
    <col min="3854" max="3861" width="2.08984375" style="93" customWidth="1"/>
    <col min="3862" max="3862" width="1.36328125" style="93" customWidth="1"/>
    <col min="3863" max="3932" width="1.453125" style="93" customWidth="1"/>
    <col min="3933" max="3933" width="2.6328125" style="93" customWidth="1"/>
    <col min="3934" max="3934" width="6.81640625" style="93" customWidth="1"/>
    <col min="3935" max="4096" width="9" style="93"/>
    <col min="4097" max="4100" width="2.6328125" style="93" customWidth="1"/>
    <col min="4101" max="4108" width="1.90625" style="93" customWidth="1"/>
    <col min="4109" max="4109" width="1.36328125" style="93" customWidth="1"/>
    <col min="4110" max="4117" width="2.08984375" style="93" customWidth="1"/>
    <col min="4118" max="4118" width="1.36328125" style="93" customWidth="1"/>
    <col min="4119" max="4188" width="1.453125" style="93" customWidth="1"/>
    <col min="4189" max="4189" width="2.6328125" style="93" customWidth="1"/>
    <col min="4190" max="4190" width="6.81640625" style="93" customWidth="1"/>
    <col min="4191" max="4352" width="9" style="93"/>
    <col min="4353" max="4356" width="2.6328125" style="93" customWidth="1"/>
    <col min="4357" max="4364" width="1.90625" style="93" customWidth="1"/>
    <col min="4365" max="4365" width="1.36328125" style="93" customWidth="1"/>
    <col min="4366" max="4373" width="2.08984375" style="93" customWidth="1"/>
    <col min="4374" max="4374" width="1.36328125" style="93" customWidth="1"/>
    <col min="4375" max="4444" width="1.453125" style="93" customWidth="1"/>
    <col min="4445" max="4445" width="2.6328125" style="93" customWidth="1"/>
    <col min="4446" max="4446" width="6.81640625" style="93" customWidth="1"/>
    <col min="4447" max="4608" width="9" style="93"/>
    <col min="4609" max="4612" width="2.6328125" style="93" customWidth="1"/>
    <col min="4613" max="4620" width="1.90625" style="93" customWidth="1"/>
    <col min="4621" max="4621" width="1.36328125" style="93" customWidth="1"/>
    <col min="4622" max="4629" width="2.08984375" style="93" customWidth="1"/>
    <col min="4630" max="4630" width="1.36328125" style="93" customWidth="1"/>
    <col min="4631" max="4700" width="1.453125" style="93" customWidth="1"/>
    <col min="4701" max="4701" width="2.6328125" style="93" customWidth="1"/>
    <col min="4702" max="4702" width="6.81640625" style="93" customWidth="1"/>
    <col min="4703" max="4864" width="9" style="93"/>
    <col min="4865" max="4868" width="2.6328125" style="93" customWidth="1"/>
    <col min="4869" max="4876" width="1.90625" style="93" customWidth="1"/>
    <col min="4877" max="4877" width="1.36328125" style="93" customWidth="1"/>
    <col min="4878" max="4885" width="2.08984375" style="93" customWidth="1"/>
    <col min="4886" max="4886" width="1.36328125" style="93" customWidth="1"/>
    <col min="4887" max="4956" width="1.453125" style="93" customWidth="1"/>
    <col min="4957" max="4957" width="2.6328125" style="93" customWidth="1"/>
    <col min="4958" max="4958" width="6.81640625" style="93" customWidth="1"/>
    <col min="4959" max="5120" width="9" style="93"/>
    <col min="5121" max="5124" width="2.6328125" style="93" customWidth="1"/>
    <col min="5125" max="5132" width="1.90625" style="93" customWidth="1"/>
    <col min="5133" max="5133" width="1.36328125" style="93" customWidth="1"/>
    <col min="5134" max="5141" width="2.08984375" style="93" customWidth="1"/>
    <col min="5142" max="5142" width="1.36328125" style="93" customWidth="1"/>
    <col min="5143" max="5212" width="1.453125" style="93" customWidth="1"/>
    <col min="5213" max="5213" width="2.6328125" style="93" customWidth="1"/>
    <col min="5214" max="5214" width="6.81640625" style="93" customWidth="1"/>
    <col min="5215" max="5376" width="9" style="93"/>
    <col min="5377" max="5380" width="2.6328125" style="93" customWidth="1"/>
    <col min="5381" max="5388" width="1.90625" style="93" customWidth="1"/>
    <col min="5389" max="5389" width="1.36328125" style="93" customWidth="1"/>
    <col min="5390" max="5397" width="2.08984375" style="93" customWidth="1"/>
    <col min="5398" max="5398" width="1.36328125" style="93" customWidth="1"/>
    <col min="5399" max="5468" width="1.453125" style="93" customWidth="1"/>
    <col min="5469" max="5469" width="2.6328125" style="93" customWidth="1"/>
    <col min="5470" max="5470" width="6.81640625" style="93" customWidth="1"/>
    <col min="5471" max="5632" width="9" style="93"/>
    <col min="5633" max="5636" width="2.6328125" style="93" customWidth="1"/>
    <col min="5637" max="5644" width="1.90625" style="93" customWidth="1"/>
    <col min="5645" max="5645" width="1.36328125" style="93" customWidth="1"/>
    <col min="5646" max="5653" width="2.08984375" style="93" customWidth="1"/>
    <col min="5654" max="5654" width="1.36328125" style="93" customWidth="1"/>
    <col min="5655" max="5724" width="1.453125" style="93" customWidth="1"/>
    <col min="5725" max="5725" width="2.6328125" style="93" customWidth="1"/>
    <col min="5726" max="5726" width="6.81640625" style="93" customWidth="1"/>
    <col min="5727" max="5888" width="9" style="93"/>
    <col min="5889" max="5892" width="2.6328125" style="93" customWidth="1"/>
    <col min="5893" max="5900" width="1.90625" style="93" customWidth="1"/>
    <col min="5901" max="5901" width="1.36328125" style="93" customWidth="1"/>
    <col min="5902" max="5909" width="2.08984375" style="93" customWidth="1"/>
    <col min="5910" max="5910" width="1.36328125" style="93" customWidth="1"/>
    <col min="5911" max="5980" width="1.453125" style="93" customWidth="1"/>
    <col min="5981" max="5981" width="2.6328125" style="93" customWidth="1"/>
    <col min="5982" max="5982" width="6.81640625" style="93" customWidth="1"/>
    <col min="5983" max="6144" width="9" style="93"/>
    <col min="6145" max="6148" width="2.6328125" style="93" customWidth="1"/>
    <col min="6149" max="6156" width="1.90625" style="93" customWidth="1"/>
    <col min="6157" max="6157" width="1.36328125" style="93" customWidth="1"/>
    <col min="6158" max="6165" width="2.08984375" style="93" customWidth="1"/>
    <col min="6166" max="6166" width="1.36328125" style="93" customWidth="1"/>
    <col min="6167" max="6236" width="1.453125" style="93" customWidth="1"/>
    <col min="6237" max="6237" width="2.6328125" style="93" customWidth="1"/>
    <col min="6238" max="6238" width="6.81640625" style="93" customWidth="1"/>
    <col min="6239" max="6400" width="9" style="93"/>
    <col min="6401" max="6404" width="2.6328125" style="93" customWidth="1"/>
    <col min="6405" max="6412" width="1.90625" style="93" customWidth="1"/>
    <col min="6413" max="6413" width="1.36328125" style="93" customWidth="1"/>
    <col min="6414" max="6421" width="2.08984375" style="93" customWidth="1"/>
    <col min="6422" max="6422" width="1.36328125" style="93" customWidth="1"/>
    <col min="6423" max="6492" width="1.453125" style="93" customWidth="1"/>
    <col min="6493" max="6493" width="2.6328125" style="93" customWidth="1"/>
    <col min="6494" max="6494" width="6.81640625" style="93" customWidth="1"/>
    <col min="6495" max="6656" width="9" style="93"/>
    <col min="6657" max="6660" width="2.6328125" style="93" customWidth="1"/>
    <col min="6661" max="6668" width="1.90625" style="93" customWidth="1"/>
    <col min="6669" max="6669" width="1.36328125" style="93" customWidth="1"/>
    <col min="6670" max="6677" width="2.08984375" style="93" customWidth="1"/>
    <col min="6678" max="6678" width="1.36328125" style="93" customWidth="1"/>
    <col min="6679" max="6748" width="1.453125" style="93" customWidth="1"/>
    <col min="6749" max="6749" width="2.6328125" style="93" customWidth="1"/>
    <col min="6750" max="6750" width="6.81640625" style="93" customWidth="1"/>
    <col min="6751" max="6912" width="9" style="93"/>
    <col min="6913" max="6916" width="2.6328125" style="93" customWidth="1"/>
    <col min="6917" max="6924" width="1.90625" style="93" customWidth="1"/>
    <col min="6925" max="6925" width="1.36328125" style="93" customWidth="1"/>
    <col min="6926" max="6933" width="2.08984375" style="93" customWidth="1"/>
    <col min="6934" max="6934" width="1.36328125" style="93" customWidth="1"/>
    <col min="6935" max="7004" width="1.453125" style="93" customWidth="1"/>
    <col min="7005" max="7005" width="2.6328125" style="93" customWidth="1"/>
    <col min="7006" max="7006" width="6.81640625" style="93" customWidth="1"/>
    <col min="7007" max="7168" width="9" style="93"/>
    <col min="7169" max="7172" width="2.6328125" style="93" customWidth="1"/>
    <col min="7173" max="7180" width="1.90625" style="93" customWidth="1"/>
    <col min="7181" max="7181" width="1.36328125" style="93" customWidth="1"/>
    <col min="7182" max="7189" width="2.08984375" style="93" customWidth="1"/>
    <col min="7190" max="7190" width="1.36328125" style="93" customWidth="1"/>
    <col min="7191" max="7260" width="1.453125" style="93" customWidth="1"/>
    <col min="7261" max="7261" width="2.6328125" style="93" customWidth="1"/>
    <col min="7262" max="7262" width="6.81640625" style="93" customWidth="1"/>
    <col min="7263" max="7424" width="9" style="93"/>
    <col min="7425" max="7428" width="2.6328125" style="93" customWidth="1"/>
    <col min="7429" max="7436" width="1.90625" style="93" customWidth="1"/>
    <col min="7437" max="7437" width="1.36328125" style="93" customWidth="1"/>
    <col min="7438" max="7445" width="2.08984375" style="93" customWidth="1"/>
    <col min="7446" max="7446" width="1.36328125" style="93" customWidth="1"/>
    <col min="7447" max="7516" width="1.453125" style="93" customWidth="1"/>
    <col min="7517" max="7517" width="2.6328125" style="93" customWidth="1"/>
    <col min="7518" max="7518" width="6.81640625" style="93" customWidth="1"/>
    <col min="7519" max="7680" width="9" style="93"/>
    <col min="7681" max="7684" width="2.6328125" style="93" customWidth="1"/>
    <col min="7685" max="7692" width="1.90625" style="93" customWidth="1"/>
    <col min="7693" max="7693" width="1.36328125" style="93" customWidth="1"/>
    <col min="7694" max="7701" width="2.08984375" style="93" customWidth="1"/>
    <col min="7702" max="7702" width="1.36328125" style="93" customWidth="1"/>
    <col min="7703" max="7772" width="1.453125" style="93" customWidth="1"/>
    <col min="7773" max="7773" width="2.6328125" style="93" customWidth="1"/>
    <col min="7774" max="7774" width="6.81640625" style="93" customWidth="1"/>
    <col min="7775" max="7936" width="9" style="93"/>
    <col min="7937" max="7940" width="2.6328125" style="93" customWidth="1"/>
    <col min="7941" max="7948" width="1.90625" style="93" customWidth="1"/>
    <col min="7949" max="7949" width="1.36328125" style="93" customWidth="1"/>
    <col min="7950" max="7957" width="2.08984375" style="93" customWidth="1"/>
    <col min="7958" max="7958" width="1.36328125" style="93" customWidth="1"/>
    <col min="7959" max="8028" width="1.453125" style="93" customWidth="1"/>
    <col min="8029" max="8029" width="2.6328125" style="93" customWidth="1"/>
    <col min="8030" max="8030" width="6.81640625" style="93" customWidth="1"/>
    <col min="8031" max="8192" width="9" style="93"/>
    <col min="8193" max="8196" width="2.6328125" style="93" customWidth="1"/>
    <col min="8197" max="8204" width="1.90625" style="93" customWidth="1"/>
    <col min="8205" max="8205" width="1.36328125" style="93" customWidth="1"/>
    <col min="8206" max="8213" width="2.08984375" style="93" customWidth="1"/>
    <col min="8214" max="8214" width="1.36328125" style="93" customWidth="1"/>
    <col min="8215" max="8284" width="1.453125" style="93" customWidth="1"/>
    <col min="8285" max="8285" width="2.6328125" style="93" customWidth="1"/>
    <col min="8286" max="8286" width="6.81640625" style="93" customWidth="1"/>
    <col min="8287" max="8448" width="9" style="93"/>
    <col min="8449" max="8452" width="2.6328125" style="93" customWidth="1"/>
    <col min="8453" max="8460" width="1.90625" style="93" customWidth="1"/>
    <col min="8461" max="8461" width="1.36328125" style="93" customWidth="1"/>
    <col min="8462" max="8469" width="2.08984375" style="93" customWidth="1"/>
    <col min="8470" max="8470" width="1.36328125" style="93" customWidth="1"/>
    <col min="8471" max="8540" width="1.453125" style="93" customWidth="1"/>
    <col min="8541" max="8541" width="2.6328125" style="93" customWidth="1"/>
    <col min="8542" max="8542" width="6.81640625" style="93" customWidth="1"/>
    <col min="8543" max="8704" width="9" style="93"/>
    <col min="8705" max="8708" width="2.6328125" style="93" customWidth="1"/>
    <col min="8709" max="8716" width="1.90625" style="93" customWidth="1"/>
    <col min="8717" max="8717" width="1.36328125" style="93" customWidth="1"/>
    <col min="8718" max="8725" width="2.08984375" style="93" customWidth="1"/>
    <col min="8726" max="8726" width="1.36328125" style="93" customWidth="1"/>
    <col min="8727" max="8796" width="1.453125" style="93" customWidth="1"/>
    <col min="8797" max="8797" width="2.6328125" style="93" customWidth="1"/>
    <col min="8798" max="8798" width="6.81640625" style="93" customWidth="1"/>
    <col min="8799" max="8960" width="9" style="93"/>
    <col min="8961" max="8964" width="2.6328125" style="93" customWidth="1"/>
    <col min="8965" max="8972" width="1.90625" style="93" customWidth="1"/>
    <col min="8973" max="8973" width="1.36328125" style="93" customWidth="1"/>
    <col min="8974" max="8981" width="2.08984375" style="93" customWidth="1"/>
    <col min="8982" max="8982" width="1.36328125" style="93" customWidth="1"/>
    <col min="8983" max="9052" width="1.453125" style="93" customWidth="1"/>
    <col min="9053" max="9053" width="2.6328125" style="93" customWidth="1"/>
    <col min="9054" max="9054" width="6.81640625" style="93" customWidth="1"/>
    <col min="9055" max="9216" width="9" style="93"/>
    <col min="9217" max="9220" width="2.6328125" style="93" customWidth="1"/>
    <col min="9221" max="9228" width="1.90625" style="93" customWidth="1"/>
    <col min="9229" max="9229" width="1.36328125" style="93" customWidth="1"/>
    <col min="9230" max="9237" width="2.08984375" style="93" customWidth="1"/>
    <col min="9238" max="9238" width="1.36328125" style="93" customWidth="1"/>
    <col min="9239" max="9308" width="1.453125" style="93" customWidth="1"/>
    <col min="9309" max="9309" width="2.6328125" style="93" customWidth="1"/>
    <col min="9310" max="9310" width="6.81640625" style="93" customWidth="1"/>
    <col min="9311" max="9472" width="9" style="93"/>
    <col min="9473" max="9476" width="2.6328125" style="93" customWidth="1"/>
    <col min="9477" max="9484" width="1.90625" style="93" customWidth="1"/>
    <col min="9485" max="9485" width="1.36328125" style="93" customWidth="1"/>
    <col min="9486" max="9493" width="2.08984375" style="93" customWidth="1"/>
    <col min="9494" max="9494" width="1.36328125" style="93" customWidth="1"/>
    <col min="9495" max="9564" width="1.453125" style="93" customWidth="1"/>
    <col min="9565" max="9565" width="2.6328125" style="93" customWidth="1"/>
    <col min="9566" max="9566" width="6.81640625" style="93" customWidth="1"/>
    <col min="9567" max="9728" width="9" style="93"/>
    <col min="9729" max="9732" width="2.6328125" style="93" customWidth="1"/>
    <col min="9733" max="9740" width="1.90625" style="93" customWidth="1"/>
    <col min="9741" max="9741" width="1.36328125" style="93" customWidth="1"/>
    <col min="9742" max="9749" width="2.08984375" style="93" customWidth="1"/>
    <col min="9750" max="9750" width="1.36328125" style="93" customWidth="1"/>
    <col min="9751" max="9820" width="1.453125" style="93" customWidth="1"/>
    <col min="9821" max="9821" width="2.6328125" style="93" customWidth="1"/>
    <col min="9822" max="9822" width="6.81640625" style="93" customWidth="1"/>
    <col min="9823" max="9984" width="9" style="93"/>
    <col min="9985" max="9988" width="2.6328125" style="93" customWidth="1"/>
    <col min="9989" max="9996" width="1.90625" style="93" customWidth="1"/>
    <col min="9997" max="9997" width="1.36328125" style="93" customWidth="1"/>
    <col min="9998" max="10005" width="2.08984375" style="93" customWidth="1"/>
    <col min="10006" max="10006" width="1.36328125" style="93" customWidth="1"/>
    <col min="10007" max="10076" width="1.453125" style="93" customWidth="1"/>
    <col min="10077" max="10077" width="2.6328125" style="93" customWidth="1"/>
    <col min="10078" max="10078" width="6.81640625" style="93" customWidth="1"/>
    <col min="10079" max="10240" width="9" style="93"/>
    <col min="10241" max="10244" width="2.6328125" style="93" customWidth="1"/>
    <col min="10245" max="10252" width="1.90625" style="93" customWidth="1"/>
    <col min="10253" max="10253" width="1.36328125" style="93" customWidth="1"/>
    <col min="10254" max="10261" width="2.08984375" style="93" customWidth="1"/>
    <col min="10262" max="10262" width="1.36328125" style="93" customWidth="1"/>
    <col min="10263" max="10332" width="1.453125" style="93" customWidth="1"/>
    <col min="10333" max="10333" width="2.6328125" style="93" customWidth="1"/>
    <col min="10334" max="10334" width="6.81640625" style="93" customWidth="1"/>
    <col min="10335" max="10496" width="9" style="93"/>
    <col min="10497" max="10500" width="2.6328125" style="93" customWidth="1"/>
    <col min="10501" max="10508" width="1.90625" style="93" customWidth="1"/>
    <col min="10509" max="10509" width="1.36328125" style="93" customWidth="1"/>
    <col min="10510" max="10517" width="2.08984375" style="93" customWidth="1"/>
    <col min="10518" max="10518" width="1.36328125" style="93" customWidth="1"/>
    <col min="10519" max="10588" width="1.453125" style="93" customWidth="1"/>
    <col min="10589" max="10589" width="2.6328125" style="93" customWidth="1"/>
    <col min="10590" max="10590" width="6.81640625" style="93" customWidth="1"/>
    <col min="10591" max="10752" width="9" style="93"/>
    <col min="10753" max="10756" width="2.6328125" style="93" customWidth="1"/>
    <col min="10757" max="10764" width="1.90625" style="93" customWidth="1"/>
    <col min="10765" max="10765" width="1.36328125" style="93" customWidth="1"/>
    <col min="10766" max="10773" width="2.08984375" style="93" customWidth="1"/>
    <col min="10774" max="10774" width="1.36328125" style="93" customWidth="1"/>
    <col min="10775" max="10844" width="1.453125" style="93" customWidth="1"/>
    <col min="10845" max="10845" width="2.6328125" style="93" customWidth="1"/>
    <col min="10846" max="10846" width="6.81640625" style="93" customWidth="1"/>
    <col min="10847" max="11008" width="9" style="93"/>
    <col min="11009" max="11012" width="2.6328125" style="93" customWidth="1"/>
    <col min="11013" max="11020" width="1.90625" style="93" customWidth="1"/>
    <col min="11021" max="11021" width="1.36328125" style="93" customWidth="1"/>
    <col min="11022" max="11029" width="2.08984375" style="93" customWidth="1"/>
    <col min="11030" max="11030" width="1.36328125" style="93" customWidth="1"/>
    <col min="11031" max="11100" width="1.453125" style="93" customWidth="1"/>
    <col min="11101" max="11101" width="2.6328125" style="93" customWidth="1"/>
    <col min="11102" max="11102" width="6.81640625" style="93" customWidth="1"/>
    <col min="11103" max="11264" width="9" style="93"/>
    <col min="11265" max="11268" width="2.6328125" style="93" customWidth="1"/>
    <col min="11269" max="11276" width="1.90625" style="93" customWidth="1"/>
    <col min="11277" max="11277" width="1.36328125" style="93" customWidth="1"/>
    <col min="11278" max="11285" width="2.08984375" style="93" customWidth="1"/>
    <col min="11286" max="11286" width="1.36328125" style="93" customWidth="1"/>
    <col min="11287" max="11356" width="1.453125" style="93" customWidth="1"/>
    <col min="11357" max="11357" width="2.6328125" style="93" customWidth="1"/>
    <col min="11358" max="11358" width="6.81640625" style="93" customWidth="1"/>
    <col min="11359" max="11520" width="9" style="93"/>
    <col min="11521" max="11524" width="2.6328125" style="93" customWidth="1"/>
    <col min="11525" max="11532" width="1.90625" style="93" customWidth="1"/>
    <col min="11533" max="11533" width="1.36328125" style="93" customWidth="1"/>
    <col min="11534" max="11541" width="2.08984375" style="93" customWidth="1"/>
    <col min="11542" max="11542" width="1.36328125" style="93" customWidth="1"/>
    <col min="11543" max="11612" width="1.453125" style="93" customWidth="1"/>
    <col min="11613" max="11613" width="2.6328125" style="93" customWidth="1"/>
    <col min="11614" max="11614" width="6.81640625" style="93" customWidth="1"/>
    <col min="11615" max="11776" width="9" style="93"/>
    <col min="11777" max="11780" width="2.6328125" style="93" customWidth="1"/>
    <col min="11781" max="11788" width="1.90625" style="93" customWidth="1"/>
    <col min="11789" max="11789" width="1.36328125" style="93" customWidth="1"/>
    <col min="11790" max="11797" width="2.08984375" style="93" customWidth="1"/>
    <col min="11798" max="11798" width="1.36328125" style="93" customWidth="1"/>
    <col min="11799" max="11868" width="1.453125" style="93" customWidth="1"/>
    <col min="11869" max="11869" width="2.6328125" style="93" customWidth="1"/>
    <col min="11870" max="11870" width="6.81640625" style="93" customWidth="1"/>
    <col min="11871" max="12032" width="9" style="93"/>
    <col min="12033" max="12036" width="2.6328125" style="93" customWidth="1"/>
    <col min="12037" max="12044" width="1.90625" style="93" customWidth="1"/>
    <col min="12045" max="12045" width="1.36328125" style="93" customWidth="1"/>
    <col min="12046" max="12053" width="2.08984375" style="93" customWidth="1"/>
    <col min="12054" max="12054" width="1.36328125" style="93" customWidth="1"/>
    <col min="12055" max="12124" width="1.453125" style="93" customWidth="1"/>
    <col min="12125" max="12125" width="2.6328125" style="93" customWidth="1"/>
    <col min="12126" max="12126" width="6.81640625" style="93" customWidth="1"/>
    <col min="12127" max="12288" width="9" style="93"/>
    <col min="12289" max="12292" width="2.6328125" style="93" customWidth="1"/>
    <col min="12293" max="12300" width="1.90625" style="93" customWidth="1"/>
    <col min="12301" max="12301" width="1.36328125" style="93" customWidth="1"/>
    <col min="12302" max="12309" width="2.08984375" style="93" customWidth="1"/>
    <col min="12310" max="12310" width="1.36328125" style="93" customWidth="1"/>
    <col min="12311" max="12380" width="1.453125" style="93" customWidth="1"/>
    <col min="12381" max="12381" width="2.6328125" style="93" customWidth="1"/>
    <col min="12382" max="12382" width="6.81640625" style="93" customWidth="1"/>
    <col min="12383" max="12544" width="9" style="93"/>
    <col min="12545" max="12548" width="2.6328125" style="93" customWidth="1"/>
    <col min="12549" max="12556" width="1.90625" style="93" customWidth="1"/>
    <col min="12557" max="12557" width="1.36328125" style="93" customWidth="1"/>
    <col min="12558" max="12565" width="2.08984375" style="93" customWidth="1"/>
    <col min="12566" max="12566" width="1.36328125" style="93" customWidth="1"/>
    <col min="12567" max="12636" width="1.453125" style="93" customWidth="1"/>
    <col min="12637" max="12637" width="2.6328125" style="93" customWidth="1"/>
    <col min="12638" max="12638" width="6.81640625" style="93" customWidth="1"/>
    <col min="12639" max="12800" width="9" style="93"/>
    <col min="12801" max="12804" width="2.6328125" style="93" customWidth="1"/>
    <col min="12805" max="12812" width="1.90625" style="93" customWidth="1"/>
    <col min="12813" max="12813" width="1.36328125" style="93" customWidth="1"/>
    <col min="12814" max="12821" width="2.08984375" style="93" customWidth="1"/>
    <col min="12822" max="12822" width="1.36328125" style="93" customWidth="1"/>
    <col min="12823" max="12892" width="1.453125" style="93" customWidth="1"/>
    <col min="12893" max="12893" width="2.6328125" style="93" customWidth="1"/>
    <col min="12894" max="12894" width="6.81640625" style="93" customWidth="1"/>
    <col min="12895" max="13056" width="9" style="93"/>
    <col min="13057" max="13060" width="2.6328125" style="93" customWidth="1"/>
    <col min="13061" max="13068" width="1.90625" style="93" customWidth="1"/>
    <col min="13069" max="13069" width="1.36328125" style="93" customWidth="1"/>
    <col min="13070" max="13077" width="2.08984375" style="93" customWidth="1"/>
    <col min="13078" max="13078" width="1.36328125" style="93" customWidth="1"/>
    <col min="13079" max="13148" width="1.453125" style="93" customWidth="1"/>
    <col min="13149" max="13149" width="2.6328125" style="93" customWidth="1"/>
    <col min="13150" max="13150" width="6.81640625" style="93" customWidth="1"/>
    <col min="13151" max="13312" width="9" style="93"/>
    <col min="13313" max="13316" width="2.6328125" style="93" customWidth="1"/>
    <col min="13317" max="13324" width="1.90625" style="93" customWidth="1"/>
    <col min="13325" max="13325" width="1.36328125" style="93" customWidth="1"/>
    <col min="13326" max="13333" width="2.08984375" style="93" customWidth="1"/>
    <col min="13334" max="13334" width="1.36328125" style="93" customWidth="1"/>
    <col min="13335" max="13404" width="1.453125" style="93" customWidth="1"/>
    <col min="13405" max="13405" width="2.6328125" style="93" customWidth="1"/>
    <col min="13406" max="13406" width="6.81640625" style="93" customWidth="1"/>
    <col min="13407" max="13568" width="9" style="93"/>
    <col min="13569" max="13572" width="2.6328125" style="93" customWidth="1"/>
    <col min="13573" max="13580" width="1.90625" style="93" customWidth="1"/>
    <col min="13581" max="13581" width="1.36328125" style="93" customWidth="1"/>
    <col min="13582" max="13589" width="2.08984375" style="93" customWidth="1"/>
    <col min="13590" max="13590" width="1.36328125" style="93" customWidth="1"/>
    <col min="13591" max="13660" width="1.453125" style="93" customWidth="1"/>
    <col min="13661" max="13661" width="2.6328125" style="93" customWidth="1"/>
    <col min="13662" max="13662" width="6.81640625" style="93" customWidth="1"/>
    <col min="13663" max="13824" width="9" style="93"/>
    <col min="13825" max="13828" width="2.6328125" style="93" customWidth="1"/>
    <col min="13829" max="13836" width="1.90625" style="93" customWidth="1"/>
    <col min="13837" max="13837" width="1.36328125" style="93" customWidth="1"/>
    <col min="13838" max="13845" width="2.08984375" style="93" customWidth="1"/>
    <col min="13846" max="13846" width="1.36328125" style="93" customWidth="1"/>
    <col min="13847" max="13916" width="1.453125" style="93" customWidth="1"/>
    <col min="13917" max="13917" width="2.6328125" style="93" customWidth="1"/>
    <col min="13918" max="13918" width="6.81640625" style="93" customWidth="1"/>
    <col min="13919" max="14080" width="9" style="93"/>
    <col min="14081" max="14084" width="2.6328125" style="93" customWidth="1"/>
    <col min="14085" max="14092" width="1.90625" style="93" customWidth="1"/>
    <col min="14093" max="14093" width="1.36328125" style="93" customWidth="1"/>
    <col min="14094" max="14101" width="2.08984375" style="93" customWidth="1"/>
    <col min="14102" max="14102" width="1.36328125" style="93" customWidth="1"/>
    <col min="14103" max="14172" width="1.453125" style="93" customWidth="1"/>
    <col min="14173" max="14173" width="2.6328125" style="93" customWidth="1"/>
    <col min="14174" max="14174" width="6.81640625" style="93" customWidth="1"/>
    <col min="14175" max="14336" width="9" style="93"/>
    <col min="14337" max="14340" width="2.6328125" style="93" customWidth="1"/>
    <col min="14341" max="14348" width="1.90625" style="93" customWidth="1"/>
    <col min="14349" max="14349" width="1.36328125" style="93" customWidth="1"/>
    <col min="14350" max="14357" width="2.08984375" style="93" customWidth="1"/>
    <col min="14358" max="14358" width="1.36328125" style="93" customWidth="1"/>
    <col min="14359" max="14428" width="1.453125" style="93" customWidth="1"/>
    <col min="14429" max="14429" width="2.6328125" style="93" customWidth="1"/>
    <col min="14430" max="14430" width="6.81640625" style="93" customWidth="1"/>
    <col min="14431" max="14592" width="9" style="93"/>
    <col min="14593" max="14596" width="2.6328125" style="93" customWidth="1"/>
    <col min="14597" max="14604" width="1.90625" style="93" customWidth="1"/>
    <col min="14605" max="14605" width="1.36328125" style="93" customWidth="1"/>
    <col min="14606" max="14613" width="2.08984375" style="93" customWidth="1"/>
    <col min="14614" max="14614" width="1.36328125" style="93" customWidth="1"/>
    <col min="14615" max="14684" width="1.453125" style="93" customWidth="1"/>
    <col min="14685" max="14685" width="2.6328125" style="93" customWidth="1"/>
    <col min="14686" max="14686" width="6.81640625" style="93" customWidth="1"/>
    <col min="14687" max="14848" width="9" style="93"/>
    <col min="14849" max="14852" width="2.6328125" style="93" customWidth="1"/>
    <col min="14853" max="14860" width="1.90625" style="93" customWidth="1"/>
    <col min="14861" max="14861" width="1.36328125" style="93" customWidth="1"/>
    <col min="14862" max="14869" width="2.08984375" style="93" customWidth="1"/>
    <col min="14870" max="14870" width="1.36328125" style="93" customWidth="1"/>
    <col min="14871" max="14940" width="1.453125" style="93" customWidth="1"/>
    <col min="14941" max="14941" width="2.6328125" style="93" customWidth="1"/>
    <col min="14942" max="14942" width="6.81640625" style="93" customWidth="1"/>
    <col min="14943" max="15104" width="9" style="93"/>
    <col min="15105" max="15108" width="2.6328125" style="93" customWidth="1"/>
    <col min="15109" max="15116" width="1.90625" style="93" customWidth="1"/>
    <col min="15117" max="15117" width="1.36328125" style="93" customWidth="1"/>
    <col min="15118" max="15125" width="2.08984375" style="93" customWidth="1"/>
    <col min="15126" max="15126" width="1.36328125" style="93" customWidth="1"/>
    <col min="15127" max="15196" width="1.453125" style="93" customWidth="1"/>
    <col min="15197" max="15197" width="2.6328125" style="93" customWidth="1"/>
    <col min="15198" max="15198" width="6.81640625" style="93" customWidth="1"/>
    <col min="15199" max="15360" width="9" style="93"/>
    <col min="15361" max="15364" width="2.6328125" style="93" customWidth="1"/>
    <col min="15365" max="15372" width="1.90625" style="93" customWidth="1"/>
    <col min="15373" max="15373" width="1.36328125" style="93" customWidth="1"/>
    <col min="15374" max="15381" width="2.08984375" style="93" customWidth="1"/>
    <col min="15382" max="15382" width="1.36328125" style="93" customWidth="1"/>
    <col min="15383" max="15452" width="1.453125" style="93" customWidth="1"/>
    <col min="15453" max="15453" width="2.6328125" style="93" customWidth="1"/>
    <col min="15454" max="15454" width="6.81640625" style="93" customWidth="1"/>
    <col min="15455" max="15616" width="9" style="93"/>
    <col min="15617" max="15620" width="2.6328125" style="93" customWidth="1"/>
    <col min="15621" max="15628" width="1.90625" style="93" customWidth="1"/>
    <col min="15629" max="15629" width="1.36328125" style="93" customWidth="1"/>
    <col min="15630" max="15637" width="2.08984375" style="93" customWidth="1"/>
    <col min="15638" max="15638" width="1.36328125" style="93" customWidth="1"/>
    <col min="15639" max="15708" width="1.453125" style="93" customWidth="1"/>
    <col min="15709" max="15709" width="2.6328125" style="93" customWidth="1"/>
    <col min="15710" max="15710" width="6.81640625" style="93" customWidth="1"/>
    <col min="15711" max="15872" width="9" style="93"/>
    <col min="15873" max="15876" width="2.6328125" style="93" customWidth="1"/>
    <col min="15877" max="15884" width="1.90625" style="93" customWidth="1"/>
    <col min="15885" max="15885" width="1.36328125" style="93" customWidth="1"/>
    <col min="15886" max="15893" width="2.08984375" style="93" customWidth="1"/>
    <col min="15894" max="15894" width="1.36328125" style="93" customWidth="1"/>
    <col min="15895" max="15964" width="1.453125" style="93" customWidth="1"/>
    <col min="15965" max="15965" width="2.6328125" style="93" customWidth="1"/>
    <col min="15966" max="15966" width="6.81640625" style="93" customWidth="1"/>
    <col min="15967" max="16128" width="9" style="93"/>
    <col min="16129" max="16132" width="2.6328125" style="93" customWidth="1"/>
    <col min="16133" max="16140" width="1.90625" style="93" customWidth="1"/>
    <col min="16141" max="16141" width="1.36328125" style="93" customWidth="1"/>
    <col min="16142" max="16149" width="2.08984375" style="93" customWidth="1"/>
    <col min="16150" max="16150" width="1.36328125" style="93" customWidth="1"/>
    <col min="16151" max="16220" width="1.453125" style="93" customWidth="1"/>
    <col min="16221" max="16221" width="2.6328125" style="93" customWidth="1"/>
    <col min="16222" max="16222" width="6.81640625" style="93" customWidth="1"/>
    <col min="16223" max="16384" width="9" style="93"/>
  </cols>
  <sheetData>
    <row r="1" spans="1:98" ht="18.75" customHeight="1" x14ac:dyDescent="0.2">
      <c r="A1" s="86" t="s">
        <v>304</v>
      </c>
      <c r="G1" s="88" t="s">
        <v>327</v>
      </c>
      <c r="U1" s="147"/>
      <c r="V1" s="92"/>
      <c r="W1" s="92"/>
      <c r="X1" s="92"/>
      <c r="Y1" s="92"/>
      <c r="Z1" s="92"/>
      <c r="AA1" s="92"/>
      <c r="AB1" s="92"/>
      <c r="AD1" s="92"/>
      <c r="AE1" s="92"/>
      <c r="AF1" s="92"/>
      <c r="AG1" s="92"/>
      <c r="AH1" s="92"/>
      <c r="AJ1" s="92"/>
      <c r="AK1" s="92"/>
      <c r="AL1" s="92"/>
      <c r="AM1" s="92"/>
      <c r="AN1" s="92"/>
      <c r="AP1" s="92"/>
      <c r="AQ1" s="92"/>
      <c r="AR1" s="92"/>
      <c r="AS1" s="92"/>
      <c r="AT1" s="92"/>
      <c r="AV1" s="92"/>
      <c r="AW1" s="92"/>
      <c r="AX1" s="92"/>
      <c r="AY1" s="92"/>
      <c r="AZ1" s="92"/>
      <c r="BB1" s="92"/>
      <c r="BC1" s="92"/>
      <c r="BD1" s="92"/>
      <c r="BE1" s="92"/>
      <c r="BF1" s="92"/>
      <c r="BG1" s="1097" t="s">
        <v>222</v>
      </c>
      <c r="BH1" s="1098"/>
      <c r="BI1" s="1098"/>
      <c r="BJ1" s="1098"/>
      <c r="BK1" s="1098"/>
      <c r="BL1" s="1098"/>
      <c r="BM1" s="1098"/>
      <c r="BN1" s="1098"/>
      <c r="BO1" s="1098"/>
      <c r="BP1" s="1098"/>
      <c r="BQ1" s="1098"/>
      <c r="BR1" s="1098"/>
      <c r="BS1" s="93" t="s">
        <v>223</v>
      </c>
      <c r="BT1" s="1188" t="s">
        <v>262</v>
      </c>
      <c r="BU1" s="1188"/>
      <c r="BV1" s="1188"/>
      <c r="BW1" s="1188"/>
      <c r="BX1" s="1188"/>
      <c r="BY1" s="1188"/>
      <c r="BZ1" s="1188"/>
      <c r="CA1" s="1188"/>
      <c r="CB1" s="1188"/>
      <c r="CC1" s="1188"/>
      <c r="CD1" s="1188"/>
      <c r="CE1" s="1188"/>
      <c r="CF1" s="1188"/>
      <c r="CG1" s="1188"/>
      <c r="CH1" s="1188"/>
      <c r="CI1" s="1188"/>
      <c r="CJ1" s="1188"/>
      <c r="CK1" s="1188"/>
      <c r="CL1" s="1188"/>
      <c r="CM1" s="1188"/>
      <c r="CN1" s="93" t="s">
        <v>328</v>
      </c>
    </row>
    <row r="2" spans="1:98" ht="18.75" customHeight="1" x14ac:dyDescent="0.2">
      <c r="A2" s="94" t="s">
        <v>305</v>
      </c>
      <c r="U2" s="147"/>
      <c r="V2" s="92"/>
      <c r="W2" s="92"/>
      <c r="X2" s="92"/>
      <c r="Y2" s="92"/>
      <c r="Z2" s="92"/>
      <c r="AA2" s="92"/>
      <c r="AB2" s="92"/>
      <c r="AD2" s="92"/>
      <c r="AE2" s="92"/>
      <c r="AF2" s="92"/>
      <c r="AG2" s="92"/>
      <c r="AH2" s="92"/>
      <c r="AJ2" s="92"/>
      <c r="AK2" s="92"/>
      <c r="AL2" s="92"/>
      <c r="AM2" s="92"/>
      <c r="AN2" s="92"/>
      <c r="AP2" s="92"/>
      <c r="AQ2" s="92"/>
      <c r="AR2" s="92"/>
      <c r="AS2" s="92"/>
      <c r="AT2" s="92"/>
      <c r="AV2" s="92"/>
      <c r="AW2" s="92"/>
      <c r="AX2" s="92"/>
      <c r="AY2" s="92"/>
      <c r="AZ2" s="92"/>
      <c r="BB2" s="92"/>
      <c r="BC2" s="92"/>
      <c r="BD2" s="92"/>
      <c r="BE2" s="92"/>
      <c r="BF2" s="92"/>
      <c r="BG2" s="1097" t="s">
        <v>173</v>
      </c>
      <c r="BH2" s="1098"/>
      <c r="BI2" s="1098"/>
      <c r="BJ2" s="1098"/>
      <c r="BK2" s="1098"/>
      <c r="BL2" s="1098"/>
      <c r="BM2" s="1098"/>
      <c r="BN2" s="1098"/>
      <c r="BO2" s="1098"/>
      <c r="BP2" s="1098"/>
      <c r="BQ2" s="1098"/>
      <c r="BR2" s="1098"/>
      <c r="BS2" s="93" t="s">
        <v>329</v>
      </c>
      <c r="BT2" s="1188" t="s">
        <v>265</v>
      </c>
      <c r="BU2" s="1188"/>
      <c r="BV2" s="1188"/>
      <c r="BW2" s="1188"/>
      <c r="BX2" s="1188"/>
      <c r="BY2" s="1188"/>
      <c r="BZ2" s="1188"/>
      <c r="CA2" s="1188"/>
      <c r="CB2" s="1188"/>
      <c r="CC2" s="1188"/>
      <c r="CD2" s="1188"/>
      <c r="CE2" s="1188"/>
      <c r="CF2" s="1188"/>
      <c r="CG2" s="1188"/>
      <c r="CH2" s="1188"/>
      <c r="CI2" s="1188"/>
      <c r="CJ2" s="1188"/>
      <c r="CK2" s="1188"/>
      <c r="CL2" s="1188"/>
      <c r="CM2" s="1188"/>
      <c r="CN2" s="93" t="s">
        <v>220</v>
      </c>
    </row>
    <row r="3" spans="1:98" ht="14.15" customHeight="1" x14ac:dyDescent="0.2">
      <c r="A3" s="130" t="s">
        <v>307</v>
      </c>
      <c r="B3" s="94"/>
      <c r="C3" s="94"/>
      <c r="D3" s="94"/>
      <c r="E3" s="94"/>
      <c r="F3" s="94"/>
      <c r="G3" s="94"/>
      <c r="H3" s="94"/>
      <c r="I3" s="94"/>
      <c r="U3" s="96"/>
      <c r="V3" s="92"/>
      <c r="W3" s="92"/>
      <c r="X3" s="92"/>
      <c r="Y3" s="92"/>
      <c r="Z3" s="92"/>
      <c r="AA3" s="92"/>
      <c r="AB3" s="92"/>
      <c r="AD3" s="92"/>
      <c r="AE3" s="92"/>
      <c r="AF3" s="92"/>
      <c r="AG3" s="92"/>
      <c r="AH3" s="92"/>
      <c r="AJ3" s="92"/>
      <c r="AK3" s="92"/>
      <c r="AL3" s="92"/>
      <c r="AM3" s="92"/>
      <c r="AN3" s="92"/>
      <c r="AP3" s="92"/>
      <c r="AQ3" s="92"/>
      <c r="AR3" s="92"/>
      <c r="AS3" s="92"/>
      <c r="AT3" s="92"/>
      <c r="AV3" s="92"/>
      <c r="AW3" s="92"/>
      <c r="AX3" s="92"/>
      <c r="AY3" s="92"/>
      <c r="AZ3" s="92"/>
      <c r="BB3" s="92"/>
      <c r="BC3" s="92"/>
      <c r="BD3" s="92"/>
      <c r="BE3" s="92"/>
      <c r="BF3" s="92"/>
      <c r="BH3" s="92"/>
      <c r="BI3" s="92"/>
      <c r="BJ3" s="92"/>
      <c r="BK3" s="92"/>
      <c r="BL3" s="92"/>
      <c r="BN3" s="92"/>
      <c r="BO3" s="92"/>
      <c r="BP3" s="92"/>
      <c r="BQ3" s="92"/>
      <c r="BR3" s="92"/>
      <c r="BT3" s="92"/>
      <c r="BU3" s="92"/>
      <c r="BV3" s="92"/>
      <c r="BW3" s="92"/>
      <c r="BX3" s="92"/>
      <c r="BZ3" s="96"/>
      <c r="CA3" s="92"/>
      <c r="CB3" s="92"/>
      <c r="CC3" s="92"/>
      <c r="CD3" s="92"/>
      <c r="CE3" s="92"/>
      <c r="CF3" s="92"/>
      <c r="CG3" s="92"/>
      <c r="CH3" s="92"/>
      <c r="CI3" s="92"/>
      <c r="CJ3" s="92"/>
      <c r="CK3" s="92"/>
      <c r="CL3" s="92"/>
      <c r="CM3" s="92"/>
    </row>
    <row r="4" spans="1:98" ht="14.15" customHeight="1" thickBot="1" x14ac:dyDescent="0.25">
      <c r="A4" s="130"/>
      <c r="B4" s="130"/>
      <c r="C4" s="130"/>
      <c r="D4" s="130"/>
      <c r="E4" s="130"/>
      <c r="F4" s="130"/>
      <c r="G4" s="130"/>
      <c r="H4" s="130"/>
      <c r="I4" s="130"/>
      <c r="W4" s="98"/>
      <c r="X4" s="98"/>
      <c r="Y4" s="98"/>
      <c r="Z4" s="98"/>
      <c r="AA4" s="98"/>
      <c r="AE4" s="99"/>
      <c r="AF4" s="99"/>
      <c r="AG4" s="99"/>
      <c r="AK4" s="99"/>
      <c r="AL4" s="99"/>
      <c r="AM4" s="99"/>
      <c r="AQ4" s="99"/>
      <c r="AR4" s="99"/>
      <c r="AS4" s="99"/>
      <c r="AW4" s="99"/>
      <c r="AX4" s="99"/>
      <c r="AY4" s="99"/>
      <c r="BC4" s="99"/>
      <c r="BD4" s="99"/>
      <c r="BE4" s="99"/>
      <c r="BI4" s="99"/>
      <c r="BJ4" s="99"/>
      <c r="BK4" s="99"/>
      <c r="BO4" s="99"/>
      <c r="BP4" s="99"/>
      <c r="BQ4" s="99"/>
      <c r="BU4" s="99"/>
      <c r="BV4" s="99"/>
      <c r="BW4" s="99"/>
      <c r="BY4" s="1102" t="s">
        <v>330</v>
      </c>
      <c r="BZ4" s="1103"/>
      <c r="CA4" s="1103"/>
      <c r="CB4" s="1103"/>
      <c r="CC4" s="1103"/>
      <c r="CD4" s="1104" t="s">
        <v>267</v>
      </c>
      <c r="CE4" s="1104"/>
      <c r="CF4" s="1104"/>
      <c r="CG4" s="1104"/>
      <c r="CH4" s="1510" t="s">
        <v>331</v>
      </c>
      <c r="CI4" s="1510"/>
      <c r="CJ4" s="98" t="s">
        <v>227</v>
      </c>
    </row>
    <row r="5" spans="1:98" ht="18" customHeight="1" x14ac:dyDescent="0.2">
      <c r="A5" s="1059" t="s">
        <v>186</v>
      </c>
      <c r="B5" s="1449"/>
      <c r="C5" s="1449"/>
      <c r="D5" s="1450"/>
      <c r="E5" s="1445" t="s">
        <v>228</v>
      </c>
      <c r="F5" s="1446"/>
      <c r="G5" s="1446"/>
      <c r="H5" s="1446"/>
      <c r="I5" s="1446"/>
      <c r="J5" s="1446"/>
      <c r="K5" s="1446"/>
      <c r="L5" s="1446"/>
      <c r="M5" s="1463" t="s">
        <v>309</v>
      </c>
      <c r="N5" s="1464"/>
      <c r="O5" s="1464"/>
      <c r="P5" s="1464"/>
      <c r="Q5" s="1464"/>
      <c r="R5" s="1464"/>
      <c r="S5" s="1464"/>
      <c r="T5" s="1464"/>
      <c r="U5" s="1464"/>
      <c r="V5" s="1465"/>
      <c r="W5" s="1059" t="s">
        <v>230</v>
      </c>
      <c r="X5" s="1080"/>
      <c r="Y5" s="1080"/>
      <c r="Z5" s="1080"/>
      <c r="AA5" s="1080"/>
      <c r="AB5" s="1080"/>
      <c r="AC5" s="1080"/>
      <c r="AD5" s="1080"/>
      <c r="AE5" s="1080"/>
      <c r="AF5" s="1080"/>
      <c r="AG5" s="1080"/>
      <c r="AH5" s="1080"/>
      <c r="AI5" s="1080"/>
      <c r="AJ5" s="1080"/>
      <c r="AK5" s="1080"/>
      <c r="AL5" s="1080"/>
      <c r="AM5" s="1080"/>
      <c r="AN5" s="1080"/>
      <c r="AO5" s="1080"/>
      <c r="AP5" s="1080"/>
      <c r="AQ5" s="1080"/>
      <c r="AR5" s="1080"/>
      <c r="AS5" s="1080"/>
      <c r="AT5" s="1080"/>
      <c r="AU5" s="1080"/>
      <c r="AV5" s="1080"/>
      <c r="AW5" s="1080"/>
      <c r="AX5" s="1080"/>
      <c r="AY5" s="1080"/>
      <c r="AZ5" s="1080"/>
      <c r="BA5" s="1080"/>
      <c r="BB5" s="1080"/>
      <c r="BC5" s="1080"/>
      <c r="BD5" s="1080"/>
      <c r="BE5" s="1080"/>
      <c r="BF5" s="1080"/>
      <c r="BG5" s="1080"/>
      <c r="BH5" s="1080"/>
      <c r="BI5" s="1080"/>
      <c r="BJ5" s="1080"/>
      <c r="BK5" s="1080"/>
      <c r="BL5" s="1080"/>
      <c r="BM5" s="1080"/>
      <c r="BN5" s="1080"/>
      <c r="BO5" s="1080"/>
      <c r="BP5" s="1080"/>
      <c r="BQ5" s="1080"/>
      <c r="BR5" s="1080"/>
      <c r="BS5" s="1080"/>
      <c r="BT5" s="1080"/>
      <c r="BU5" s="1080"/>
      <c r="BV5" s="1080"/>
      <c r="BW5" s="1080"/>
      <c r="BX5" s="1080"/>
      <c r="BY5" s="1080"/>
      <c r="BZ5" s="1080"/>
      <c r="CA5" s="1080"/>
      <c r="CB5" s="1080"/>
      <c r="CC5" s="1080"/>
      <c r="CD5" s="1080"/>
      <c r="CE5" s="1080"/>
      <c r="CF5" s="1080"/>
      <c r="CG5" s="1080"/>
      <c r="CH5" s="1080"/>
      <c r="CI5" s="1080"/>
      <c r="CJ5" s="1080"/>
      <c r="CK5" s="1081" t="s">
        <v>231</v>
      </c>
      <c r="CL5" s="1082"/>
      <c r="CM5" s="1083"/>
      <c r="CN5" s="1084"/>
    </row>
    <row r="6" spans="1:98" ht="18" customHeight="1" x14ac:dyDescent="0.2">
      <c r="A6" s="1451"/>
      <c r="B6" s="1452"/>
      <c r="C6" s="1452"/>
      <c r="D6" s="1453"/>
      <c r="E6" s="1457"/>
      <c r="F6" s="1458"/>
      <c r="G6" s="1458"/>
      <c r="H6" s="1458"/>
      <c r="I6" s="1458"/>
      <c r="J6" s="1458"/>
      <c r="K6" s="1458"/>
      <c r="L6" s="1458"/>
      <c r="M6" s="1466" t="s">
        <v>310</v>
      </c>
      <c r="N6" s="1467"/>
      <c r="O6" s="1467"/>
      <c r="P6" s="1467"/>
      <c r="Q6" s="1467"/>
      <c r="R6" s="1467"/>
      <c r="S6" s="1467"/>
      <c r="T6" s="1467"/>
      <c r="U6" s="1467"/>
      <c r="V6" s="1468"/>
      <c r="W6" s="1096" t="s">
        <v>233</v>
      </c>
      <c r="X6" s="1074"/>
      <c r="Y6" s="1074"/>
      <c r="Z6" s="1074"/>
      <c r="AA6" s="1074"/>
      <c r="AB6" s="1074"/>
      <c r="AC6" s="1074" t="s">
        <v>234</v>
      </c>
      <c r="AD6" s="1074"/>
      <c r="AE6" s="1074"/>
      <c r="AF6" s="1074"/>
      <c r="AG6" s="1074"/>
      <c r="AH6" s="1074"/>
      <c r="AI6" s="1074" t="s">
        <v>235</v>
      </c>
      <c r="AJ6" s="1074"/>
      <c r="AK6" s="1074"/>
      <c r="AL6" s="1074"/>
      <c r="AM6" s="1074"/>
      <c r="AN6" s="1074"/>
      <c r="AO6" s="1074" t="s">
        <v>236</v>
      </c>
      <c r="AP6" s="1074"/>
      <c r="AQ6" s="1074"/>
      <c r="AR6" s="1074"/>
      <c r="AS6" s="1074"/>
      <c r="AT6" s="1074"/>
      <c r="AU6" s="1074" t="s">
        <v>237</v>
      </c>
      <c r="AV6" s="1074"/>
      <c r="AW6" s="1074"/>
      <c r="AX6" s="1074"/>
      <c r="AY6" s="1074"/>
      <c r="AZ6" s="1074"/>
      <c r="BA6" s="1074" t="s">
        <v>238</v>
      </c>
      <c r="BB6" s="1074"/>
      <c r="BC6" s="1074"/>
      <c r="BD6" s="1074"/>
      <c r="BE6" s="1074"/>
      <c r="BF6" s="1074"/>
      <c r="BG6" s="1074" t="s">
        <v>239</v>
      </c>
      <c r="BH6" s="1074"/>
      <c r="BI6" s="1074"/>
      <c r="BJ6" s="1074"/>
      <c r="BK6" s="1074"/>
      <c r="BL6" s="1074"/>
      <c r="BM6" s="1074" t="s">
        <v>240</v>
      </c>
      <c r="BN6" s="1074"/>
      <c r="BO6" s="1074"/>
      <c r="BP6" s="1074"/>
      <c r="BQ6" s="1074"/>
      <c r="BR6" s="1074"/>
      <c r="BS6" s="1074" t="s">
        <v>241</v>
      </c>
      <c r="BT6" s="1074"/>
      <c r="BU6" s="1074"/>
      <c r="BV6" s="1074"/>
      <c r="BW6" s="1074"/>
      <c r="BX6" s="1074"/>
      <c r="BY6" s="1074" t="s">
        <v>242</v>
      </c>
      <c r="BZ6" s="1075"/>
      <c r="CA6" s="1075"/>
      <c r="CB6" s="1075"/>
      <c r="CC6" s="1076"/>
      <c r="CD6" s="1074"/>
      <c r="CE6" s="1074" t="s">
        <v>243</v>
      </c>
      <c r="CF6" s="1075"/>
      <c r="CG6" s="1075"/>
      <c r="CH6" s="1075"/>
      <c r="CI6" s="1076"/>
      <c r="CJ6" s="1074"/>
      <c r="CK6" s="1085"/>
      <c r="CL6" s="1086"/>
      <c r="CM6" s="1087"/>
      <c r="CN6" s="1088"/>
    </row>
    <row r="7" spans="1:98" ht="18" customHeight="1" thickBot="1" x14ac:dyDescent="0.25">
      <c r="A7" s="1454"/>
      <c r="B7" s="1455"/>
      <c r="C7" s="1455"/>
      <c r="D7" s="1456"/>
      <c r="E7" s="1459"/>
      <c r="F7" s="1460"/>
      <c r="G7" s="1460"/>
      <c r="H7" s="1460"/>
      <c r="I7" s="1460"/>
      <c r="J7" s="1460"/>
      <c r="K7" s="1460"/>
      <c r="L7" s="1460"/>
      <c r="M7" s="1469" t="s">
        <v>311</v>
      </c>
      <c r="N7" s="1470"/>
      <c r="O7" s="1470"/>
      <c r="P7" s="1470"/>
      <c r="Q7" s="1470"/>
      <c r="R7" s="1470"/>
      <c r="S7" s="1470"/>
      <c r="T7" s="1470"/>
      <c r="U7" s="1470"/>
      <c r="V7" s="1471"/>
      <c r="W7" s="1108" t="s">
        <v>245</v>
      </c>
      <c r="X7" s="1057"/>
      <c r="Y7" s="1057"/>
      <c r="Z7" s="1058"/>
      <c r="AA7" s="1044" t="s">
        <v>219</v>
      </c>
      <c r="AB7" s="1045"/>
      <c r="AC7" s="1056" t="s">
        <v>245</v>
      </c>
      <c r="AD7" s="1057"/>
      <c r="AE7" s="1057"/>
      <c r="AF7" s="1058"/>
      <c r="AG7" s="1044" t="s">
        <v>219</v>
      </c>
      <c r="AH7" s="1045"/>
      <c r="AI7" s="1056" t="s">
        <v>245</v>
      </c>
      <c r="AJ7" s="1057"/>
      <c r="AK7" s="1057"/>
      <c r="AL7" s="1058"/>
      <c r="AM7" s="1044" t="s">
        <v>219</v>
      </c>
      <c r="AN7" s="1045"/>
      <c r="AO7" s="1056" t="s">
        <v>245</v>
      </c>
      <c r="AP7" s="1057"/>
      <c r="AQ7" s="1057"/>
      <c r="AR7" s="1058"/>
      <c r="AS7" s="1044" t="s">
        <v>219</v>
      </c>
      <c r="AT7" s="1045"/>
      <c r="AU7" s="1056" t="s">
        <v>245</v>
      </c>
      <c r="AV7" s="1057"/>
      <c r="AW7" s="1057"/>
      <c r="AX7" s="1058"/>
      <c r="AY7" s="1044" t="s">
        <v>219</v>
      </c>
      <c r="AZ7" s="1045"/>
      <c r="BA7" s="1056" t="s">
        <v>245</v>
      </c>
      <c r="BB7" s="1057"/>
      <c r="BC7" s="1057"/>
      <c r="BD7" s="1058"/>
      <c r="BE7" s="1044" t="s">
        <v>219</v>
      </c>
      <c r="BF7" s="1045"/>
      <c r="BG7" s="1056" t="s">
        <v>245</v>
      </c>
      <c r="BH7" s="1057"/>
      <c r="BI7" s="1057"/>
      <c r="BJ7" s="1058"/>
      <c r="BK7" s="1044" t="s">
        <v>219</v>
      </c>
      <c r="BL7" s="1045"/>
      <c r="BM7" s="1056" t="s">
        <v>245</v>
      </c>
      <c r="BN7" s="1057"/>
      <c r="BO7" s="1057"/>
      <c r="BP7" s="1058"/>
      <c r="BQ7" s="1044" t="s">
        <v>219</v>
      </c>
      <c r="BR7" s="1045"/>
      <c r="BS7" s="1056" t="s">
        <v>245</v>
      </c>
      <c r="BT7" s="1057"/>
      <c r="BU7" s="1057"/>
      <c r="BV7" s="1058"/>
      <c r="BW7" s="1044" t="s">
        <v>219</v>
      </c>
      <c r="BX7" s="1045"/>
      <c r="BY7" s="1056" t="s">
        <v>245</v>
      </c>
      <c r="BZ7" s="1057"/>
      <c r="CA7" s="1057"/>
      <c r="CB7" s="1058"/>
      <c r="CC7" s="1044" t="s">
        <v>219</v>
      </c>
      <c r="CD7" s="1045"/>
      <c r="CE7" s="1057" t="s">
        <v>245</v>
      </c>
      <c r="CF7" s="1057"/>
      <c r="CG7" s="1057"/>
      <c r="CH7" s="1058"/>
      <c r="CI7" s="1044" t="s">
        <v>219</v>
      </c>
      <c r="CJ7" s="1045"/>
      <c r="CK7" s="1089"/>
      <c r="CL7" s="1090"/>
      <c r="CM7" s="1091"/>
      <c r="CN7" s="1092"/>
    </row>
    <row r="8" spans="1:98" ht="12" customHeight="1" x14ac:dyDescent="0.2">
      <c r="A8" s="1172" t="s">
        <v>332</v>
      </c>
      <c r="B8" s="1173"/>
      <c r="C8" s="1173"/>
      <c r="D8" s="1174"/>
      <c r="E8" s="1508" t="s">
        <v>333</v>
      </c>
      <c r="F8" s="1509"/>
      <c r="G8" s="1509"/>
      <c r="H8" s="1509"/>
      <c r="I8" s="1509"/>
      <c r="J8" s="1509"/>
      <c r="K8" s="1509"/>
      <c r="L8" s="1509"/>
      <c r="M8" s="165"/>
      <c r="N8" s="166"/>
      <c r="O8" s="167"/>
      <c r="P8" s="168">
        <v>25</v>
      </c>
      <c r="Q8" s="167" t="s">
        <v>40</v>
      </c>
      <c r="R8" s="169">
        <v>4</v>
      </c>
      <c r="S8" s="167" t="s">
        <v>171</v>
      </c>
      <c r="T8" s="170">
        <v>1</v>
      </c>
      <c r="U8" s="167" t="s">
        <v>172</v>
      </c>
      <c r="V8" s="171"/>
      <c r="W8" s="1184">
        <v>0.8</v>
      </c>
      <c r="X8" s="1163"/>
      <c r="Y8" s="1163"/>
      <c r="Z8" s="1164"/>
      <c r="AA8" s="1498" t="s">
        <v>334</v>
      </c>
      <c r="AB8" s="1499"/>
      <c r="AC8" s="1162">
        <v>0.8</v>
      </c>
      <c r="AD8" s="1163"/>
      <c r="AE8" s="1163"/>
      <c r="AF8" s="1164"/>
      <c r="AG8" s="1498" t="s">
        <v>335</v>
      </c>
      <c r="AH8" s="1499"/>
      <c r="AI8" s="1162">
        <v>0.8</v>
      </c>
      <c r="AJ8" s="1163"/>
      <c r="AK8" s="1163"/>
      <c r="AL8" s="1164"/>
      <c r="AM8" s="1498" t="s">
        <v>336</v>
      </c>
      <c r="AN8" s="1499"/>
      <c r="AO8" s="1162">
        <v>0.8</v>
      </c>
      <c r="AP8" s="1163"/>
      <c r="AQ8" s="1163"/>
      <c r="AR8" s="1164"/>
      <c r="AS8" s="1498" t="s">
        <v>335</v>
      </c>
      <c r="AT8" s="1499"/>
      <c r="AU8" s="1162">
        <v>0.8</v>
      </c>
      <c r="AV8" s="1163"/>
      <c r="AW8" s="1163"/>
      <c r="AX8" s="1164"/>
      <c r="AY8" s="1498" t="s">
        <v>335</v>
      </c>
      <c r="AZ8" s="1499"/>
      <c r="BA8" s="1162">
        <v>0.8</v>
      </c>
      <c r="BB8" s="1163"/>
      <c r="BC8" s="1163"/>
      <c r="BD8" s="1164"/>
      <c r="BE8" s="1498" t="s">
        <v>271</v>
      </c>
      <c r="BF8" s="1499"/>
      <c r="BG8" s="1162">
        <v>0.8</v>
      </c>
      <c r="BH8" s="1163"/>
      <c r="BI8" s="1163"/>
      <c r="BJ8" s="1164"/>
      <c r="BK8" s="1498" t="s">
        <v>334</v>
      </c>
      <c r="BL8" s="1499"/>
      <c r="BM8" s="1162">
        <v>0.8</v>
      </c>
      <c r="BN8" s="1163"/>
      <c r="BO8" s="1163"/>
      <c r="BP8" s="1164"/>
      <c r="BQ8" s="1498" t="s">
        <v>334</v>
      </c>
      <c r="BR8" s="1499"/>
      <c r="BS8" s="1162">
        <v>0.8</v>
      </c>
      <c r="BT8" s="1163"/>
      <c r="BU8" s="1163"/>
      <c r="BV8" s="1164"/>
      <c r="BW8" s="1498" t="s">
        <v>336</v>
      </c>
      <c r="BX8" s="1499"/>
      <c r="BY8" s="1162">
        <v>0.8</v>
      </c>
      <c r="BZ8" s="1163"/>
      <c r="CA8" s="1163"/>
      <c r="CB8" s="1164"/>
      <c r="CC8" s="1498" t="s">
        <v>337</v>
      </c>
      <c r="CD8" s="1499"/>
      <c r="CE8" s="1162">
        <v>0.8</v>
      </c>
      <c r="CF8" s="1163"/>
      <c r="CG8" s="1163"/>
      <c r="CH8" s="1164"/>
      <c r="CI8" s="1498" t="s">
        <v>336</v>
      </c>
      <c r="CJ8" s="1499"/>
      <c r="CK8" s="1035"/>
      <c r="CL8" s="1440"/>
      <c r="CM8" s="1036"/>
      <c r="CN8" s="1037"/>
      <c r="CO8" s="107"/>
      <c r="CP8" s="107"/>
      <c r="CQ8" s="107"/>
      <c r="CR8" s="107"/>
      <c r="CS8" s="107"/>
      <c r="CT8" s="107"/>
    </row>
    <row r="9" spans="1:98" ht="12" customHeight="1" x14ac:dyDescent="0.2">
      <c r="A9" s="1175"/>
      <c r="B9" s="1176"/>
      <c r="C9" s="1176"/>
      <c r="D9" s="1177"/>
      <c r="E9" s="1496"/>
      <c r="F9" s="1497"/>
      <c r="G9" s="1497"/>
      <c r="H9" s="1497"/>
      <c r="I9" s="1497"/>
      <c r="J9" s="1497"/>
      <c r="K9" s="1497"/>
      <c r="L9" s="1497"/>
      <c r="M9" s="172" t="s">
        <v>338</v>
      </c>
      <c r="N9" s="1506" t="s">
        <v>167</v>
      </c>
      <c r="O9" s="1507"/>
      <c r="P9" s="173"/>
      <c r="Q9" s="174" t="s">
        <v>40</v>
      </c>
      <c r="R9" s="175"/>
      <c r="S9" s="174" t="s">
        <v>36</v>
      </c>
      <c r="T9" s="176"/>
      <c r="U9" s="174" t="s">
        <v>172</v>
      </c>
      <c r="V9" s="177" t="s">
        <v>313</v>
      </c>
      <c r="W9" s="1185"/>
      <c r="X9" s="1166"/>
      <c r="Y9" s="1166"/>
      <c r="Z9" s="1167"/>
      <c r="AA9" s="1500"/>
      <c r="AB9" s="1501"/>
      <c r="AC9" s="1165"/>
      <c r="AD9" s="1166"/>
      <c r="AE9" s="1166"/>
      <c r="AF9" s="1167"/>
      <c r="AG9" s="1500"/>
      <c r="AH9" s="1501"/>
      <c r="AI9" s="1165"/>
      <c r="AJ9" s="1166"/>
      <c r="AK9" s="1166"/>
      <c r="AL9" s="1167"/>
      <c r="AM9" s="1500"/>
      <c r="AN9" s="1501"/>
      <c r="AO9" s="1165"/>
      <c r="AP9" s="1166"/>
      <c r="AQ9" s="1166"/>
      <c r="AR9" s="1167"/>
      <c r="AS9" s="1500"/>
      <c r="AT9" s="1501"/>
      <c r="AU9" s="1165"/>
      <c r="AV9" s="1166"/>
      <c r="AW9" s="1166"/>
      <c r="AX9" s="1167"/>
      <c r="AY9" s="1500"/>
      <c r="AZ9" s="1501"/>
      <c r="BA9" s="1165"/>
      <c r="BB9" s="1166"/>
      <c r="BC9" s="1166"/>
      <c r="BD9" s="1167"/>
      <c r="BE9" s="1500"/>
      <c r="BF9" s="1501"/>
      <c r="BG9" s="1165"/>
      <c r="BH9" s="1166"/>
      <c r="BI9" s="1166"/>
      <c r="BJ9" s="1167"/>
      <c r="BK9" s="1500"/>
      <c r="BL9" s="1501"/>
      <c r="BM9" s="1165"/>
      <c r="BN9" s="1166"/>
      <c r="BO9" s="1166"/>
      <c r="BP9" s="1167"/>
      <c r="BQ9" s="1500"/>
      <c r="BR9" s="1501"/>
      <c r="BS9" s="1165"/>
      <c r="BT9" s="1166"/>
      <c r="BU9" s="1166"/>
      <c r="BV9" s="1167"/>
      <c r="BW9" s="1500"/>
      <c r="BX9" s="1501"/>
      <c r="BY9" s="1165"/>
      <c r="BZ9" s="1166"/>
      <c r="CA9" s="1166"/>
      <c r="CB9" s="1167"/>
      <c r="CC9" s="1500"/>
      <c r="CD9" s="1501"/>
      <c r="CE9" s="1165"/>
      <c r="CF9" s="1166"/>
      <c r="CG9" s="1166"/>
      <c r="CH9" s="1167"/>
      <c r="CI9" s="1500"/>
      <c r="CJ9" s="1501"/>
      <c r="CK9" s="1038"/>
      <c r="CL9" s="1039"/>
      <c r="CM9" s="1039"/>
      <c r="CN9" s="1040"/>
      <c r="CO9" s="107"/>
      <c r="CP9" s="107"/>
      <c r="CQ9" s="107"/>
      <c r="CR9" s="107"/>
      <c r="CS9" s="107"/>
      <c r="CT9" s="107"/>
    </row>
    <row r="10" spans="1:98" ht="12" customHeight="1" x14ac:dyDescent="0.2">
      <c r="A10" s="1148" t="s">
        <v>339</v>
      </c>
      <c r="B10" s="1149"/>
      <c r="C10" s="1149"/>
      <c r="D10" s="1150"/>
      <c r="E10" s="1494" t="s">
        <v>340</v>
      </c>
      <c r="F10" s="1495"/>
      <c r="G10" s="1495"/>
      <c r="H10" s="1495"/>
      <c r="I10" s="1495"/>
      <c r="J10" s="1495"/>
      <c r="K10" s="1495"/>
      <c r="L10" s="1495"/>
      <c r="M10" s="178"/>
      <c r="N10" s="179"/>
      <c r="O10" s="180"/>
      <c r="P10" s="181">
        <v>26</v>
      </c>
      <c r="Q10" s="180" t="s">
        <v>40</v>
      </c>
      <c r="R10" s="182">
        <v>1</v>
      </c>
      <c r="S10" s="180" t="s">
        <v>171</v>
      </c>
      <c r="T10" s="183">
        <v>1</v>
      </c>
      <c r="U10" s="180" t="s">
        <v>172</v>
      </c>
      <c r="V10" s="184"/>
      <c r="W10" s="1160">
        <v>1</v>
      </c>
      <c r="X10" s="1143"/>
      <c r="Y10" s="1143"/>
      <c r="Z10" s="1144"/>
      <c r="AA10" s="1490"/>
      <c r="AB10" s="1491"/>
      <c r="AC10" s="1142">
        <v>1</v>
      </c>
      <c r="AD10" s="1143"/>
      <c r="AE10" s="1143"/>
      <c r="AF10" s="1144"/>
      <c r="AG10" s="1490"/>
      <c r="AH10" s="1491"/>
      <c r="AI10" s="1142">
        <v>1</v>
      </c>
      <c r="AJ10" s="1143"/>
      <c r="AK10" s="1143"/>
      <c r="AL10" s="1144"/>
      <c r="AM10" s="1490"/>
      <c r="AN10" s="1491"/>
      <c r="AO10" s="1142">
        <v>1</v>
      </c>
      <c r="AP10" s="1143"/>
      <c r="AQ10" s="1143"/>
      <c r="AR10" s="1144"/>
      <c r="AS10" s="1490"/>
      <c r="AT10" s="1491"/>
      <c r="AU10" s="1142">
        <v>1</v>
      </c>
      <c r="AV10" s="1143"/>
      <c r="AW10" s="1143"/>
      <c r="AX10" s="1144"/>
      <c r="AY10" s="938"/>
      <c r="AZ10" s="939"/>
      <c r="BA10" s="1142">
        <v>1</v>
      </c>
      <c r="BB10" s="1143"/>
      <c r="BC10" s="1143"/>
      <c r="BD10" s="1144"/>
      <c r="BE10" s="1490"/>
      <c r="BF10" s="1491"/>
      <c r="BG10" s="1142">
        <v>1</v>
      </c>
      <c r="BH10" s="1143"/>
      <c r="BI10" s="1143"/>
      <c r="BJ10" s="1144"/>
      <c r="BK10" s="938"/>
      <c r="BL10" s="939"/>
      <c r="BM10" s="1142">
        <v>1</v>
      </c>
      <c r="BN10" s="1143"/>
      <c r="BO10" s="1143"/>
      <c r="BP10" s="1144"/>
      <c r="BQ10" s="1490"/>
      <c r="BR10" s="1491"/>
      <c r="BS10" s="1142">
        <v>1</v>
      </c>
      <c r="BT10" s="1143"/>
      <c r="BU10" s="1143"/>
      <c r="BV10" s="1144"/>
      <c r="BW10" s="938"/>
      <c r="BX10" s="939"/>
      <c r="BY10" s="1142">
        <v>1</v>
      </c>
      <c r="BZ10" s="1143"/>
      <c r="CA10" s="1143"/>
      <c r="CB10" s="1144"/>
      <c r="CC10" s="1490" t="s">
        <v>336</v>
      </c>
      <c r="CD10" s="1491"/>
      <c r="CE10" s="1142">
        <v>1</v>
      </c>
      <c r="CF10" s="1143"/>
      <c r="CG10" s="1143"/>
      <c r="CH10" s="1144"/>
      <c r="CI10" s="1502" t="s">
        <v>334</v>
      </c>
      <c r="CJ10" s="1503"/>
      <c r="CK10" s="1038"/>
      <c r="CL10" s="1039"/>
      <c r="CM10" s="1039"/>
      <c r="CN10" s="1040"/>
      <c r="CO10" s="107"/>
      <c r="CP10" s="107"/>
      <c r="CQ10" s="107"/>
      <c r="CR10" s="107"/>
      <c r="CS10" s="107"/>
      <c r="CT10" s="107"/>
    </row>
    <row r="11" spans="1:98" ht="12" customHeight="1" x14ac:dyDescent="0.2">
      <c r="A11" s="1151"/>
      <c r="B11" s="1152"/>
      <c r="C11" s="1152"/>
      <c r="D11" s="1153"/>
      <c r="E11" s="1496"/>
      <c r="F11" s="1497"/>
      <c r="G11" s="1497"/>
      <c r="H11" s="1497"/>
      <c r="I11" s="1497"/>
      <c r="J11" s="1497"/>
      <c r="K11" s="1497"/>
      <c r="L11" s="1497"/>
      <c r="M11" s="185" t="s">
        <v>316</v>
      </c>
      <c r="N11" s="1488" t="s">
        <v>167</v>
      </c>
      <c r="O11" s="1489"/>
      <c r="P11" s="186"/>
      <c r="Q11" s="187" t="s">
        <v>40</v>
      </c>
      <c r="R11" s="188"/>
      <c r="S11" s="187" t="s">
        <v>36</v>
      </c>
      <c r="T11" s="189"/>
      <c r="U11" s="187" t="s">
        <v>172</v>
      </c>
      <c r="V11" s="190" t="s">
        <v>313</v>
      </c>
      <c r="W11" s="1161"/>
      <c r="X11" s="1146"/>
      <c r="Y11" s="1146"/>
      <c r="Z11" s="1147"/>
      <c r="AA11" s="1492"/>
      <c r="AB11" s="1493"/>
      <c r="AC11" s="1145"/>
      <c r="AD11" s="1146"/>
      <c r="AE11" s="1146"/>
      <c r="AF11" s="1147"/>
      <c r="AG11" s="1492"/>
      <c r="AH11" s="1493"/>
      <c r="AI11" s="1145"/>
      <c r="AJ11" s="1146"/>
      <c r="AK11" s="1146"/>
      <c r="AL11" s="1147"/>
      <c r="AM11" s="1492"/>
      <c r="AN11" s="1493"/>
      <c r="AO11" s="1145"/>
      <c r="AP11" s="1146"/>
      <c r="AQ11" s="1146"/>
      <c r="AR11" s="1147"/>
      <c r="AS11" s="1492"/>
      <c r="AT11" s="1493"/>
      <c r="AU11" s="1145"/>
      <c r="AV11" s="1146"/>
      <c r="AW11" s="1146"/>
      <c r="AX11" s="1147"/>
      <c r="AY11" s="940"/>
      <c r="AZ11" s="941"/>
      <c r="BA11" s="1145"/>
      <c r="BB11" s="1146"/>
      <c r="BC11" s="1146"/>
      <c r="BD11" s="1147"/>
      <c r="BE11" s="1492"/>
      <c r="BF11" s="1493"/>
      <c r="BG11" s="1145"/>
      <c r="BH11" s="1146"/>
      <c r="BI11" s="1146"/>
      <c r="BJ11" s="1147"/>
      <c r="BK11" s="940"/>
      <c r="BL11" s="941"/>
      <c r="BM11" s="1145"/>
      <c r="BN11" s="1146"/>
      <c r="BO11" s="1146"/>
      <c r="BP11" s="1147"/>
      <c r="BQ11" s="1492"/>
      <c r="BR11" s="1493"/>
      <c r="BS11" s="1145"/>
      <c r="BT11" s="1146"/>
      <c r="BU11" s="1146"/>
      <c r="BV11" s="1147"/>
      <c r="BW11" s="940"/>
      <c r="BX11" s="941"/>
      <c r="BY11" s="1145"/>
      <c r="BZ11" s="1146"/>
      <c r="CA11" s="1146"/>
      <c r="CB11" s="1147"/>
      <c r="CC11" s="1492"/>
      <c r="CD11" s="1493"/>
      <c r="CE11" s="1145"/>
      <c r="CF11" s="1146"/>
      <c r="CG11" s="1146"/>
      <c r="CH11" s="1147"/>
      <c r="CI11" s="1504"/>
      <c r="CJ11" s="1505"/>
      <c r="CK11" s="1038"/>
      <c r="CL11" s="1039"/>
      <c r="CM11" s="1039"/>
      <c r="CN11" s="1040"/>
      <c r="CO11" s="107"/>
      <c r="CP11" s="107"/>
      <c r="CQ11" s="107"/>
      <c r="CR11" s="107"/>
      <c r="CS11" s="107"/>
      <c r="CT11" s="107"/>
    </row>
    <row r="12" spans="1:98" ht="12" customHeight="1" x14ac:dyDescent="0.2">
      <c r="A12" s="1148" t="s">
        <v>341</v>
      </c>
      <c r="B12" s="1149"/>
      <c r="C12" s="1149"/>
      <c r="D12" s="1150"/>
      <c r="E12" s="1494" t="s">
        <v>342</v>
      </c>
      <c r="F12" s="1495"/>
      <c r="G12" s="1495"/>
      <c r="H12" s="1495"/>
      <c r="I12" s="1495"/>
      <c r="J12" s="1495"/>
      <c r="K12" s="1495"/>
      <c r="L12" s="1495"/>
      <c r="M12" s="178"/>
      <c r="N12" s="179"/>
      <c r="O12" s="180"/>
      <c r="P12" s="181">
        <v>1</v>
      </c>
      <c r="Q12" s="180" t="s">
        <v>40</v>
      </c>
      <c r="R12" s="182">
        <v>8</v>
      </c>
      <c r="S12" s="180" t="s">
        <v>171</v>
      </c>
      <c r="T12" s="183">
        <v>1</v>
      </c>
      <c r="U12" s="180" t="s">
        <v>172</v>
      </c>
      <c r="V12" s="184"/>
      <c r="W12" s="1160">
        <v>1</v>
      </c>
      <c r="X12" s="1143"/>
      <c r="Y12" s="1143"/>
      <c r="Z12" s="1144"/>
      <c r="AA12" s="1490"/>
      <c r="AB12" s="1491"/>
      <c r="AC12" s="1142">
        <v>1</v>
      </c>
      <c r="AD12" s="1143"/>
      <c r="AE12" s="1143"/>
      <c r="AF12" s="1144"/>
      <c r="AG12" s="1490"/>
      <c r="AH12" s="1491"/>
      <c r="AI12" s="1142">
        <v>1</v>
      </c>
      <c r="AJ12" s="1143"/>
      <c r="AK12" s="1143"/>
      <c r="AL12" s="1144"/>
      <c r="AM12" s="1490"/>
      <c r="AN12" s="1491"/>
      <c r="AO12" s="1142">
        <v>1</v>
      </c>
      <c r="AP12" s="1143"/>
      <c r="AQ12" s="1143"/>
      <c r="AR12" s="1144"/>
      <c r="AS12" s="1490"/>
      <c r="AT12" s="1491"/>
      <c r="AU12" s="1142">
        <v>1</v>
      </c>
      <c r="AV12" s="1143"/>
      <c r="AW12" s="1143"/>
      <c r="AX12" s="1144"/>
      <c r="AY12" s="938"/>
      <c r="AZ12" s="939"/>
      <c r="BA12" s="1142">
        <v>1</v>
      </c>
      <c r="BB12" s="1143"/>
      <c r="BC12" s="1143"/>
      <c r="BD12" s="1144"/>
      <c r="BE12" s="1490"/>
      <c r="BF12" s="1491"/>
      <c r="BG12" s="1142">
        <v>1</v>
      </c>
      <c r="BH12" s="1143"/>
      <c r="BI12" s="1143"/>
      <c r="BJ12" s="1144"/>
      <c r="BK12" s="938"/>
      <c r="BL12" s="939"/>
      <c r="BM12" s="1142">
        <v>1</v>
      </c>
      <c r="BN12" s="1143"/>
      <c r="BO12" s="1143"/>
      <c r="BP12" s="1144"/>
      <c r="BQ12" s="1490"/>
      <c r="BR12" s="1491"/>
      <c r="BS12" s="1142">
        <v>1</v>
      </c>
      <c r="BT12" s="1143"/>
      <c r="BU12" s="1143"/>
      <c r="BV12" s="1144"/>
      <c r="BW12" s="938"/>
      <c r="BX12" s="939"/>
      <c r="BY12" s="1142">
        <v>1</v>
      </c>
      <c r="BZ12" s="1143"/>
      <c r="CA12" s="1143"/>
      <c r="CB12" s="1144"/>
      <c r="CC12" s="1490" t="s">
        <v>343</v>
      </c>
      <c r="CD12" s="1491"/>
      <c r="CE12" s="1142">
        <v>1</v>
      </c>
      <c r="CF12" s="1143"/>
      <c r="CG12" s="1143"/>
      <c r="CH12" s="1144"/>
      <c r="CI12" s="1502" t="s">
        <v>344</v>
      </c>
      <c r="CJ12" s="1503"/>
      <c r="CK12" s="1038"/>
      <c r="CL12" s="1039"/>
      <c r="CM12" s="1039"/>
      <c r="CN12" s="1040"/>
      <c r="CO12" s="107"/>
      <c r="CP12" s="107"/>
      <c r="CQ12" s="107"/>
      <c r="CR12" s="107"/>
      <c r="CS12" s="107"/>
      <c r="CT12" s="107"/>
    </row>
    <row r="13" spans="1:98" ht="12" customHeight="1" x14ac:dyDescent="0.2">
      <c r="A13" s="1151"/>
      <c r="B13" s="1152"/>
      <c r="C13" s="1152"/>
      <c r="D13" s="1153"/>
      <c r="E13" s="1496"/>
      <c r="F13" s="1497"/>
      <c r="G13" s="1497"/>
      <c r="H13" s="1497"/>
      <c r="I13" s="1497"/>
      <c r="J13" s="1497"/>
      <c r="K13" s="1497"/>
      <c r="L13" s="1497"/>
      <c r="M13" s="185" t="s">
        <v>319</v>
      </c>
      <c r="N13" s="1488" t="s">
        <v>167</v>
      </c>
      <c r="O13" s="1489"/>
      <c r="P13" s="186"/>
      <c r="Q13" s="187" t="s">
        <v>40</v>
      </c>
      <c r="R13" s="188"/>
      <c r="S13" s="187" t="s">
        <v>36</v>
      </c>
      <c r="T13" s="189"/>
      <c r="U13" s="187" t="s">
        <v>172</v>
      </c>
      <c r="V13" s="190" t="s">
        <v>317</v>
      </c>
      <c r="W13" s="1161"/>
      <c r="X13" s="1146"/>
      <c r="Y13" s="1146"/>
      <c r="Z13" s="1147"/>
      <c r="AA13" s="1492"/>
      <c r="AB13" s="1493"/>
      <c r="AC13" s="1145"/>
      <c r="AD13" s="1146"/>
      <c r="AE13" s="1146"/>
      <c r="AF13" s="1147"/>
      <c r="AG13" s="1492"/>
      <c r="AH13" s="1493"/>
      <c r="AI13" s="1145"/>
      <c r="AJ13" s="1146"/>
      <c r="AK13" s="1146"/>
      <c r="AL13" s="1147"/>
      <c r="AM13" s="1492"/>
      <c r="AN13" s="1493"/>
      <c r="AO13" s="1145"/>
      <c r="AP13" s="1146"/>
      <c r="AQ13" s="1146"/>
      <c r="AR13" s="1147"/>
      <c r="AS13" s="1492"/>
      <c r="AT13" s="1493"/>
      <c r="AU13" s="1145"/>
      <c r="AV13" s="1146"/>
      <c r="AW13" s="1146"/>
      <c r="AX13" s="1147"/>
      <c r="AY13" s="940"/>
      <c r="AZ13" s="941"/>
      <c r="BA13" s="1145"/>
      <c r="BB13" s="1146"/>
      <c r="BC13" s="1146"/>
      <c r="BD13" s="1147"/>
      <c r="BE13" s="1492"/>
      <c r="BF13" s="1493"/>
      <c r="BG13" s="1145"/>
      <c r="BH13" s="1146"/>
      <c r="BI13" s="1146"/>
      <c r="BJ13" s="1147"/>
      <c r="BK13" s="940"/>
      <c r="BL13" s="941"/>
      <c r="BM13" s="1145"/>
      <c r="BN13" s="1146"/>
      <c r="BO13" s="1146"/>
      <c r="BP13" s="1147"/>
      <c r="BQ13" s="1492"/>
      <c r="BR13" s="1493"/>
      <c r="BS13" s="1145"/>
      <c r="BT13" s="1146"/>
      <c r="BU13" s="1146"/>
      <c r="BV13" s="1147"/>
      <c r="BW13" s="940"/>
      <c r="BX13" s="941"/>
      <c r="BY13" s="1145"/>
      <c r="BZ13" s="1146"/>
      <c r="CA13" s="1146"/>
      <c r="CB13" s="1147"/>
      <c r="CC13" s="1492"/>
      <c r="CD13" s="1493"/>
      <c r="CE13" s="1145"/>
      <c r="CF13" s="1146"/>
      <c r="CG13" s="1146"/>
      <c r="CH13" s="1147"/>
      <c r="CI13" s="1504"/>
      <c r="CJ13" s="1505"/>
      <c r="CK13" s="1038"/>
      <c r="CL13" s="1039"/>
      <c r="CM13" s="1039"/>
      <c r="CN13" s="1040"/>
      <c r="CO13" s="107"/>
      <c r="CP13" s="107"/>
      <c r="CQ13" s="107"/>
      <c r="CR13" s="107"/>
      <c r="CS13" s="107"/>
      <c r="CT13" s="107"/>
    </row>
    <row r="14" spans="1:98" ht="12" customHeight="1" x14ac:dyDescent="0.2">
      <c r="A14" s="1148" t="s">
        <v>273</v>
      </c>
      <c r="B14" s="1149"/>
      <c r="C14" s="1149"/>
      <c r="D14" s="1150"/>
      <c r="E14" s="1494" t="s">
        <v>345</v>
      </c>
      <c r="F14" s="1495"/>
      <c r="G14" s="1495"/>
      <c r="H14" s="1495"/>
      <c r="I14" s="1495"/>
      <c r="J14" s="1495"/>
      <c r="K14" s="1495"/>
      <c r="L14" s="1495"/>
      <c r="M14" s="178"/>
      <c r="N14" s="179"/>
      <c r="O14" s="180"/>
      <c r="P14" s="181">
        <v>24</v>
      </c>
      <c r="Q14" s="180" t="s">
        <v>40</v>
      </c>
      <c r="R14" s="182">
        <v>3</v>
      </c>
      <c r="S14" s="180" t="s">
        <v>171</v>
      </c>
      <c r="T14" s="183">
        <v>1</v>
      </c>
      <c r="U14" s="180" t="s">
        <v>172</v>
      </c>
      <c r="V14" s="184"/>
      <c r="W14" s="1160">
        <v>1</v>
      </c>
      <c r="X14" s="1143"/>
      <c r="Y14" s="1143"/>
      <c r="Z14" s="1144"/>
      <c r="AA14" s="1490" t="s">
        <v>346</v>
      </c>
      <c r="AB14" s="1491"/>
      <c r="AC14" s="1142">
        <v>1</v>
      </c>
      <c r="AD14" s="1143"/>
      <c r="AE14" s="1143"/>
      <c r="AF14" s="1144"/>
      <c r="AG14" s="1490" t="s">
        <v>346</v>
      </c>
      <c r="AH14" s="1491"/>
      <c r="AI14" s="1142">
        <v>1</v>
      </c>
      <c r="AJ14" s="1143"/>
      <c r="AK14" s="1143"/>
      <c r="AL14" s="1144"/>
      <c r="AM14" s="1490" t="s">
        <v>336</v>
      </c>
      <c r="AN14" s="1491"/>
      <c r="AO14" s="1142">
        <v>1</v>
      </c>
      <c r="AP14" s="1143"/>
      <c r="AQ14" s="1143"/>
      <c r="AR14" s="1144"/>
      <c r="AS14" s="1490" t="s">
        <v>336</v>
      </c>
      <c r="AT14" s="1491"/>
      <c r="AU14" s="1142">
        <v>1</v>
      </c>
      <c r="AV14" s="1143"/>
      <c r="AW14" s="1143"/>
      <c r="AX14" s="1144"/>
      <c r="AY14" s="1490" t="s">
        <v>346</v>
      </c>
      <c r="AZ14" s="1491"/>
      <c r="BA14" s="1142">
        <v>1</v>
      </c>
      <c r="BB14" s="1143"/>
      <c r="BC14" s="1143"/>
      <c r="BD14" s="1144"/>
      <c r="BE14" s="1490" t="s">
        <v>335</v>
      </c>
      <c r="BF14" s="1491"/>
      <c r="BG14" s="1142">
        <v>1</v>
      </c>
      <c r="BH14" s="1143"/>
      <c r="BI14" s="1143"/>
      <c r="BJ14" s="1144"/>
      <c r="BK14" s="1490" t="s">
        <v>336</v>
      </c>
      <c r="BL14" s="1491"/>
      <c r="BM14" s="1142">
        <v>1</v>
      </c>
      <c r="BN14" s="1143"/>
      <c r="BO14" s="1143"/>
      <c r="BP14" s="1144"/>
      <c r="BQ14" s="1490" t="s">
        <v>336</v>
      </c>
      <c r="BR14" s="1491"/>
      <c r="BS14" s="1142">
        <v>1</v>
      </c>
      <c r="BT14" s="1143"/>
      <c r="BU14" s="1143"/>
      <c r="BV14" s="1144"/>
      <c r="BW14" s="1490" t="s">
        <v>336</v>
      </c>
      <c r="BX14" s="1491"/>
      <c r="BY14" s="1142">
        <v>1</v>
      </c>
      <c r="BZ14" s="1143"/>
      <c r="CA14" s="1143"/>
      <c r="CB14" s="1144"/>
      <c r="CC14" s="1490" t="s">
        <v>335</v>
      </c>
      <c r="CD14" s="1491"/>
      <c r="CE14" s="1142">
        <v>1</v>
      </c>
      <c r="CF14" s="1143"/>
      <c r="CG14" s="1143"/>
      <c r="CH14" s="1144"/>
      <c r="CI14" s="1490" t="s">
        <v>336</v>
      </c>
      <c r="CJ14" s="1491"/>
      <c r="CK14" s="1038"/>
      <c r="CL14" s="1039"/>
      <c r="CM14" s="1039"/>
      <c r="CN14" s="1040"/>
      <c r="CO14" s="107"/>
      <c r="CP14" s="107"/>
      <c r="CQ14" s="107"/>
      <c r="CR14" s="107"/>
      <c r="CS14" s="107"/>
      <c r="CT14" s="107"/>
    </row>
    <row r="15" spans="1:98" ht="12" customHeight="1" x14ac:dyDescent="0.2">
      <c r="A15" s="1151"/>
      <c r="B15" s="1152"/>
      <c r="C15" s="1152"/>
      <c r="D15" s="1153"/>
      <c r="E15" s="1496"/>
      <c r="F15" s="1497"/>
      <c r="G15" s="1497"/>
      <c r="H15" s="1497"/>
      <c r="I15" s="1497"/>
      <c r="J15" s="1497"/>
      <c r="K15" s="1497"/>
      <c r="L15" s="1497"/>
      <c r="M15" s="185" t="s">
        <v>316</v>
      </c>
      <c r="N15" s="1488" t="s">
        <v>167</v>
      </c>
      <c r="O15" s="1489"/>
      <c r="P15" s="186"/>
      <c r="Q15" s="187" t="s">
        <v>40</v>
      </c>
      <c r="R15" s="188"/>
      <c r="S15" s="187" t="s">
        <v>36</v>
      </c>
      <c r="T15" s="189"/>
      <c r="U15" s="187" t="s">
        <v>172</v>
      </c>
      <c r="V15" s="190" t="s">
        <v>317</v>
      </c>
      <c r="W15" s="1161"/>
      <c r="X15" s="1146"/>
      <c r="Y15" s="1146"/>
      <c r="Z15" s="1147"/>
      <c r="AA15" s="1492"/>
      <c r="AB15" s="1493"/>
      <c r="AC15" s="1145"/>
      <c r="AD15" s="1146"/>
      <c r="AE15" s="1146"/>
      <c r="AF15" s="1147"/>
      <c r="AG15" s="1492"/>
      <c r="AH15" s="1493"/>
      <c r="AI15" s="1145"/>
      <c r="AJ15" s="1146"/>
      <c r="AK15" s="1146"/>
      <c r="AL15" s="1147"/>
      <c r="AM15" s="1492"/>
      <c r="AN15" s="1493"/>
      <c r="AO15" s="1145"/>
      <c r="AP15" s="1146"/>
      <c r="AQ15" s="1146"/>
      <c r="AR15" s="1147"/>
      <c r="AS15" s="1492"/>
      <c r="AT15" s="1493"/>
      <c r="AU15" s="1145"/>
      <c r="AV15" s="1146"/>
      <c r="AW15" s="1146"/>
      <c r="AX15" s="1147"/>
      <c r="AY15" s="1492"/>
      <c r="AZ15" s="1493"/>
      <c r="BA15" s="1145"/>
      <c r="BB15" s="1146"/>
      <c r="BC15" s="1146"/>
      <c r="BD15" s="1147"/>
      <c r="BE15" s="1492"/>
      <c r="BF15" s="1493"/>
      <c r="BG15" s="1145"/>
      <c r="BH15" s="1146"/>
      <c r="BI15" s="1146"/>
      <c r="BJ15" s="1147"/>
      <c r="BK15" s="1492"/>
      <c r="BL15" s="1493"/>
      <c r="BM15" s="1145"/>
      <c r="BN15" s="1146"/>
      <c r="BO15" s="1146"/>
      <c r="BP15" s="1147"/>
      <c r="BQ15" s="1492"/>
      <c r="BR15" s="1493"/>
      <c r="BS15" s="1145"/>
      <c r="BT15" s="1146"/>
      <c r="BU15" s="1146"/>
      <c r="BV15" s="1147"/>
      <c r="BW15" s="1492"/>
      <c r="BX15" s="1493"/>
      <c r="BY15" s="1145"/>
      <c r="BZ15" s="1146"/>
      <c r="CA15" s="1146"/>
      <c r="CB15" s="1147"/>
      <c r="CC15" s="1492"/>
      <c r="CD15" s="1493"/>
      <c r="CE15" s="1145"/>
      <c r="CF15" s="1146"/>
      <c r="CG15" s="1146"/>
      <c r="CH15" s="1147"/>
      <c r="CI15" s="1492"/>
      <c r="CJ15" s="1493"/>
      <c r="CK15" s="1038"/>
      <c r="CL15" s="1039"/>
      <c r="CM15" s="1039"/>
      <c r="CN15" s="1040"/>
      <c r="CO15" s="107"/>
      <c r="CP15" s="107"/>
      <c r="CQ15" s="107"/>
      <c r="CR15" s="107"/>
      <c r="CS15" s="107"/>
      <c r="CT15" s="107"/>
    </row>
    <row r="16" spans="1:98" ht="12" customHeight="1" x14ac:dyDescent="0.2">
      <c r="A16" s="1148" t="s">
        <v>273</v>
      </c>
      <c r="B16" s="1149"/>
      <c r="C16" s="1149"/>
      <c r="D16" s="1150"/>
      <c r="E16" s="1494" t="s">
        <v>347</v>
      </c>
      <c r="F16" s="1495"/>
      <c r="G16" s="1495"/>
      <c r="H16" s="1495"/>
      <c r="I16" s="1495"/>
      <c r="J16" s="1495"/>
      <c r="K16" s="1495"/>
      <c r="L16" s="1495"/>
      <c r="M16" s="178"/>
      <c r="N16" s="179"/>
      <c r="O16" s="180"/>
      <c r="P16" s="181">
        <v>2</v>
      </c>
      <c r="Q16" s="180" t="s">
        <v>40</v>
      </c>
      <c r="R16" s="182">
        <v>11</v>
      </c>
      <c r="S16" s="180" t="s">
        <v>171</v>
      </c>
      <c r="T16" s="183">
        <v>1</v>
      </c>
      <c r="U16" s="180" t="s">
        <v>172</v>
      </c>
      <c r="V16" s="184"/>
      <c r="W16" s="1160">
        <v>0.6</v>
      </c>
      <c r="X16" s="1143"/>
      <c r="Y16" s="1143"/>
      <c r="Z16" s="1144"/>
      <c r="AA16" s="1490"/>
      <c r="AB16" s="1491"/>
      <c r="AC16" s="1142">
        <v>0.6</v>
      </c>
      <c r="AD16" s="1143"/>
      <c r="AE16" s="1143"/>
      <c r="AF16" s="1144"/>
      <c r="AG16" s="1490"/>
      <c r="AH16" s="1491"/>
      <c r="AI16" s="1142">
        <v>0.6</v>
      </c>
      <c r="AJ16" s="1143"/>
      <c r="AK16" s="1143"/>
      <c r="AL16" s="1144"/>
      <c r="AM16" s="938"/>
      <c r="AN16" s="939"/>
      <c r="AO16" s="1142">
        <v>0.6</v>
      </c>
      <c r="AP16" s="1143"/>
      <c r="AQ16" s="1143"/>
      <c r="AR16" s="1144"/>
      <c r="AS16" s="1490"/>
      <c r="AT16" s="1491"/>
      <c r="AU16" s="1142">
        <v>0.6</v>
      </c>
      <c r="AV16" s="1143"/>
      <c r="AW16" s="1143"/>
      <c r="AX16" s="1144"/>
      <c r="AY16" s="938"/>
      <c r="AZ16" s="939"/>
      <c r="BA16" s="1142">
        <v>0.6</v>
      </c>
      <c r="BB16" s="1143"/>
      <c r="BC16" s="1143"/>
      <c r="BD16" s="1144"/>
      <c r="BE16" s="1490"/>
      <c r="BF16" s="1491"/>
      <c r="BG16" s="1142">
        <v>0.6</v>
      </c>
      <c r="BH16" s="1143"/>
      <c r="BI16" s="1143"/>
      <c r="BJ16" s="1144"/>
      <c r="BK16" s="938"/>
      <c r="BL16" s="939"/>
      <c r="BM16" s="1142">
        <v>0.6</v>
      </c>
      <c r="BN16" s="1143"/>
      <c r="BO16" s="1143"/>
      <c r="BP16" s="1144"/>
      <c r="BQ16" s="1490"/>
      <c r="BR16" s="1491"/>
      <c r="BS16" s="1142">
        <v>0.6</v>
      </c>
      <c r="BT16" s="1143"/>
      <c r="BU16" s="1143"/>
      <c r="BV16" s="1144"/>
      <c r="BW16" s="938"/>
      <c r="BX16" s="939"/>
      <c r="BY16" s="1142">
        <v>0.6</v>
      </c>
      <c r="BZ16" s="1143"/>
      <c r="CA16" s="1143"/>
      <c r="CB16" s="1144"/>
      <c r="CC16" s="1490"/>
      <c r="CD16" s="1491"/>
      <c r="CE16" s="1142">
        <v>0.6</v>
      </c>
      <c r="CF16" s="1143"/>
      <c r="CG16" s="1143"/>
      <c r="CH16" s="1144"/>
      <c r="CI16" s="1109"/>
      <c r="CJ16" s="1138"/>
      <c r="CK16" s="1038"/>
      <c r="CL16" s="1039"/>
      <c r="CM16" s="1039"/>
      <c r="CN16" s="1040"/>
      <c r="CO16" s="107"/>
      <c r="CP16" s="107"/>
      <c r="CQ16" s="107"/>
      <c r="CR16" s="107"/>
      <c r="CS16" s="107"/>
      <c r="CT16" s="107"/>
    </row>
    <row r="17" spans="1:98" ht="12" customHeight="1" x14ac:dyDescent="0.2">
      <c r="A17" s="1151"/>
      <c r="B17" s="1152"/>
      <c r="C17" s="1152"/>
      <c r="D17" s="1153"/>
      <c r="E17" s="1496"/>
      <c r="F17" s="1497"/>
      <c r="G17" s="1497"/>
      <c r="H17" s="1497"/>
      <c r="I17" s="1497"/>
      <c r="J17" s="1497"/>
      <c r="K17" s="1497"/>
      <c r="L17" s="1497"/>
      <c r="M17" s="185" t="s">
        <v>319</v>
      </c>
      <c r="N17" s="1488" t="s">
        <v>167</v>
      </c>
      <c r="O17" s="1489"/>
      <c r="P17" s="186"/>
      <c r="Q17" s="187" t="s">
        <v>40</v>
      </c>
      <c r="R17" s="188"/>
      <c r="S17" s="187" t="s">
        <v>36</v>
      </c>
      <c r="T17" s="189"/>
      <c r="U17" s="187" t="s">
        <v>172</v>
      </c>
      <c r="V17" s="190" t="s">
        <v>315</v>
      </c>
      <c r="W17" s="1161"/>
      <c r="X17" s="1146"/>
      <c r="Y17" s="1146"/>
      <c r="Z17" s="1147"/>
      <c r="AA17" s="1492"/>
      <c r="AB17" s="1493"/>
      <c r="AC17" s="1145"/>
      <c r="AD17" s="1146"/>
      <c r="AE17" s="1146"/>
      <c r="AF17" s="1147"/>
      <c r="AG17" s="1492"/>
      <c r="AH17" s="1493"/>
      <c r="AI17" s="1145"/>
      <c r="AJ17" s="1146"/>
      <c r="AK17" s="1146"/>
      <c r="AL17" s="1147"/>
      <c r="AM17" s="940"/>
      <c r="AN17" s="941"/>
      <c r="AO17" s="1145"/>
      <c r="AP17" s="1146"/>
      <c r="AQ17" s="1146"/>
      <c r="AR17" s="1147"/>
      <c r="AS17" s="1492"/>
      <c r="AT17" s="1493"/>
      <c r="AU17" s="1145"/>
      <c r="AV17" s="1146"/>
      <c r="AW17" s="1146"/>
      <c r="AX17" s="1147"/>
      <c r="AY17" s="940"/>
      <c r="AZ17" s="941"/>
      <c r="BA17" s="1145"/>
      <c r="BB17" s="1146"/>
      <c r="BC17" s="1146"/>
      <c r="BD17" s="1147"/>
      <c r="BE17" s="1492"/>
      <c r="BF17" s="1493"/>
      <c r="BG17" s="1145"/>
      <c r="BH17" s="1146"/>
      <c r="BI17" s="1146"/>
      <c r="BJ17" s="1147"/>
      <c r="BK17" s="940"/>
      <c r="BL17" s="941"/>
      <c r="BM17" s="1145"/>
      <c r="BN17" s="1146"/>
      <c r="BO17" s="1146"/>
      <c r="BP17" s="1147"/>
      <c r="BQ17" s="1492"/>
      <c r="BR17" s="1493"/>
      <c r="BS17" s="1145"/>
      <c r="BT17" s="1146"/>
      <c r="BU17" s="1146"/>
      <c r="BV17" s="1147"/>
      <c r="BW17" s="940"/>
      <c r="BX17" s="941"/>
      <c r="BY17" s="1145"/>
      <c r="BZ17" s="1146"/>
      <c r="CA17" s="1146"/>
      <c r="CB17" s="1147"/>
      <c r="CC17" s="1492"/>
      <c r="CD17" s="1493"/>
      <c r="CE17" s="1145"/>
      <c r="CF17" s="1146"/>
      <c r="CG17" s="1146"/>
      <c r="CH17" s="1147"/>
      <c r="CI17" s="1111"/>
      <c r="CJ17" s="1139"/>
      <c r="CK17" s="1038"/>
      <c r="CL17" s="1039"/>
      <c r="CM17" s="1039"/>
      <c r="CN17" s="1040"/>
      <c r="CO17" s="107"/>
      <c r="CP17" s="107"/>
      <c r="CQ17" s="107"/>
      <c r="CR17" s="107"/>
      <c r="CS17" s="107"/>
      <c r="CT17" s="107"/>
    </row>
    <row r="18" spans="1:98" ht="12" customHeight="1" x14ac:dyDescent="0.2">
      <c r="A18" s="1148" t="s">
        <v>348</v>
      </c>
      <c r="B18" s="1270"/>
      <c r="C18" s="1270"/>
      <c r="D18" s="1271"/>
      <c r="E18" s="1494" t="s">
        <v>349</v>
      </c>
      <c r="F18" s="1495"/>
      <c r="G18" s="1495"/>
      <c r="H18" s="1495"/>
      <c r="I18" s="1495"/>
      <c r="J18" s="1495"/>
      <c r="K18" s="1495"/>
      <c r="L18" s="1495"/>
      <c r="M18" s="178"/>
      <c r="N18" s="179"/>
      <c r="O18" s="180"/>
      <c r="P18" s="181">
        <v>22</v>
      </c>
      <c r="Q18" s="180" t="s">
        <v>40</v>
      </c>
      <c r="R18" s="182">
        <v>10</v>
      </c>
      <c r="S18" s="180" t="s">
        <v>171</v>
      </c>
      <c r="T18" s="183">
        <v>1</v>
      </c>
      <c r="U18" s="180" t="s">
        <v>172</v>
      </c>
      <c r="V18" s="184"/>
      <c r="W18" s="1160">
        <v>1</v>
      </c>
      <c r="X18" s="1143"/>
      <c r="Y18" s="1143"/>
      <c r="Z18" s="1144"/>
      <c r="AA18" s="1490" t="s">
        <v>350</v>
      </c>
      <c r="AB18" s="1491"/>
      <c r="AC18" s="1142">
        <v>1</v>
      </c>
      <c r="AD18" s="1143"/>
      <c r="AE18" s="1143"/>
      <c r="AF18" s="1144"/>
      <c r="AG18" s="1490" t="s">
        <v>337</v>
      </c>
      <c r="AH18" s="1491"/>
      <c r="AI18" s="1142">
        <v>1</v>
      </c>
      <c r="AJ18" s="1143"/>
      <c r="AK18" s="1143"/>
      <c r="AL18" s="1144"/>
      <c r="AM18" s="1490" t="s">
        <v>335</v>
      </c>
      <c r="AN18" s="1491"/>
      <c r="AO18" s="1142">
        <v>1</v>
      </c>
      <c r="AP18" s="1143"/>
      <c r="AQ18" s="1143"/>
      <c r="AR18" s="1144"/>
      <c r="AS18" s="1490" t="s">
        <v>336</v>
      </c>
      <c r="AT18" s="1491"/>
      <c r="AU18" s="1142">
        <v>1</v>
      </c>
      <c r="AV18" s="1143"/>
      <c r="AW18" s="1143"/>
      <c r="AX18" s="1144"/>
      <c r="AY18" s="1490" t="s">
        <v>336</v>
      </c>
      <c r="AZ18" s="1491"/>
      <c r="BA18" s="1142">
        <v>1</v>
      </c>
      <c r="BB18" s="1143"/>
      <c r="BC18" s="1143"/>
      <c r="BD18" s="1144"/>
      <c r="BE18" s="1490" t="s">
        <v>336</v>
      </c>
      <c r="BF18" s="1491"/>
      <c r="BG18" s="1142">
        <v>1</v>
      </c>
      <c r="BH18" s="1143"/>
      <c r="BI18" s="1143"/>
      <c r="BJ18" s="1144"/>
      <c r="BK18" s="1490" t="s">
        <v>337</v>
      </c>
      <c r="BL18" s="1491"/>
      <c r="BM18" s="1142">
        <v>1</v>
      </c>
      <c r="BN18" s="1143"/>
      <c r="BO18" s="1143"/>
      <c r="BP18" s="1144"/>
      <c r="BQ18" s="1490" t="s">
        <v>337</v>
      </c>
      <c r="BR18" s="1491"/>
      <c r="BS18" s="1142">
        <v>1</v>
      </c>
      <c r="BT18" s="1143"/>
      <c r="BU18" s="1143"/>
      <c r="BV18" s="1144"/>
      <c r="BW18" s="1490" t="s">
        <v>350</v>
      </c>
      <c r="BX18" s="1491"/>
      <c r="BY18" s="1142">
        <v>1</v>
      </c>
      <c r="BZ18" s="1143"/>
      <c r="CA18" s="1143"/>
      <c r="CB18" s="1144"/>
      <c r="CC18" s="1490" t="s">
        <v>336</v>
      </c>
      <c r="CD18" s="1491"/>
      <c r="CE18" s="1142">
        <v>1</v>
      </c>
      <c r="CF18" s="1143"/>
      <c r="CG18" s="1143"/>
      <c r="CH18" s="1144"/>
      <c r="CI18" s="1490" t="s">
        <v>350</v>
      </c>
      <c r="CJ18" s="1491"/>
      <c r="CK18" s="1038"/>
      <c r="CL18" s="1039"/>
      <c r="CM18" s="1039"/>
      <c r="CN18" s="1040"/>
      <c r="CO18" s="107"/>
      <c r="CP18" s="107"/>
      <c r="CQ18" s="107"/>
      <c r="CR18" s="107"/>
      <c r="CS18" s="107"/>
      <c r="CT18" s="107"/>
    </row>
    <row r="19" spans="1:98" ht="12" customHeight="1" x14ac:dyDescent="0.2">
      <c r="A19" s="1151"/>
      <c r="B19" s="1272"/>
      <c r="C19" s="1272"/>
      <c r="D19" s="1273"/>
      <c r="E19" s="1496"/>
      <c r="F19" s="1497"/>
      <c r="G19" s="1497"/>
      <c r="H19" s="1497"/>
      <c r="I19" s="1497"/>
      <c r="J19" s="1497"/>
      <c r="K19" s="1497"/>
      <c r="L19" s="1497"/>
      <c r="M19" s="185" t="s">
        <v>351</v>
      </c>
      <c r="N19" s="1488" t="s">
        <v>167</v>
      </c>
      <c r="O19" s="1489"/>
      <c r="P19" s="186"/>
      <c r="Q19" s="187" t="s">
        <v>40</v>
      </c>
      <c r="R19" s="187"/>
      <c r="S19" s="187" t="s">
        <v>36</v>
      </c>
      <c r="T19" s="187"/>
      <c r="U19" s="187" t="s">
        <v>172</v>
      </c>
      <c r="V19" s="190" t="s">
        <v>352</v>
      </c>
      <c r="W19" s="1161"/>
      <c r="X19" s="1146"/>
      <c r="Y19" s="1146"/>
      <c r="Z19" s="1147"/>
      <c r="AA19" s="1492"/>
      <c r="AB19" s="1493"/>
      <c r="AC19" s="1145"/>
      <c r="AD19" s="1146"/>
      <c r="AE19" s="1146"/>
      <c r="AF19" s="1147"/>
      <c r="AG19" s="1492"/>
      <c r="AH19" s="1493"/>
      <c r="AI19" s="1145"/>
      <c r="AJ19" s="1146"/>
      <c r="AK19" s="1146"/>
      <c r="AL19" s="1147"/>
      <c r="AM19" s="1492"/>
      <c r="AN19" s="1493"/>
      <c r="AO19" s="1145"/>
      <c r="AP19" s="1146"/>
      <c r="AQ19" s="1146"/>
      <c r="AR19" s="1147"/>
      <c r="AS19" s="1492"/>
      <c r="AT19" s="1493"/>
      <c r="AU19" s="1145"/>
      <c r="AV19" s="1146"/>
      <c r="AW19" s="1146"/>
      <c r="AX19" s="1147"/>
      <c r="AY19" s="1492"/>
      <c r="AZ19" s="1493"/>
      <c r="BA19" s="1145"/>
      <c r="BB19" s="1146"/>
      <c r="BC19" s="1146"/>
      <c r="BD19" s="1147"/>
      <c r="BE19" s="1492"/>
      <c r="BF19" s="1493"/>
      <c r="BG19" s="1145"/>
      <c r="BH19" s="1146"/>
      <c r="BI19" s="1146"/>
      <c r="BJ19" s="1147"/>
      <c r="BK19" s="1492"/>
      <c r="BL19" s="1493"/>
      <c r="BM19" s="1145"/>
      <c r="BN19" s="1146"/>
      <c r="BO19" s="1146"/>
      <c r="BP19" s="1147"/>
      <c r="BQ19" s="1492"/>
      <c r="BR19" s="1493"/>
      <c r="BS19" s="1145"/>
      <c r="BT19" s="1146"/>
      <c r="BU19" s="1146"/>
      <c r="BV19" s="1147"/>
      <c r="BW19" s="1492"/>
      <c r="BX19" s="1493"/>
      <c r="BY19" s="1145"/>
      <c r="BZ19" s="1146"/>
      <c r="CA19" s="1146"/>
      <c r="CB19" s="1147"/>
      <c r="CC19" s="1492"/>
      <c r="CD19" s="1493"/>
      <c r="CE19" s="1145"/>
      <c r="CF19" s="1146"/>
      <c r="CG19" s="1146"/>
      <c r="CH19" s="1147"/>
      <c r="CI19" s="1492"/>
      <c r="CJ19" s="1493"/>
      <c r="CK19" s="1038"/>
      <c r="CL19" s="1039"/>
      <c r="CM19" s="1039"/>
      <c r="CN19" s="1040"/>
      <c r="CO19" s="107"/>
      <c r="CP19" s="107"/>
      <c r="CQ19" s="107"/>
      <c r="CR19" s="107"/>
      <c r="CS19" s="107"/>
      <c r="CT19" s="107"/>
    </row>
    <row r="20" spans="1:98" ht="12" customHeight="1" x14ac:dyDescent="0.2">
      <c r="A20" s="1013"/>
      <c r="B20" s="1412"/>
      <c r="C20" s="1412"/>
      <c r="D20" s="1413"/>
      <c r="E20" s="1416"/>
      <c r="F20" s="1417"/>
      <c r="G20" s="1417"/>
      <c r="H20" s="1417"/>
      <c r="I20" s="1417"/>
      <c r="J20" s="1417"/>
      <c r="K20" s="1417"/>
      <c r="L20" s="1417"/>
      <c r="M20" s="154"/>
      <c r="N20" s="155"/>
      <c r="O20" s="155"/>
      <c r="P20" s="155"/>
      <c r="Q20" s="155" t="s">
        <v>40</v>
      </c>
      <c r="R20" s="155"/>
      <c r="S20" s="155" t="s">
        <v>171</v>
      </c>
      <c r="T20" s="155"/>
      <c r="U20" s="155" t="s">
        <v>172</v>
      </c>
      <c r="V20" s="156"/>
      <c r="W20" s="1140"/>
      <c r="X20" s="1114"/>
      <c r="Y20" s="1114"/>
      <c r="Z20" s="1115"/>
      <c r="AA20" s="1109"/>
      <c r="AB20" s="1110"/>
      <c r="AC20" s="1113"/>
      <c r="AD20" s="1114"/>
      <c r="AE20" s="1114"/>
      <c r="AF20" s="1115"/>
      <c r="AG20" s="1109"/>
      <c r="AH20" s="1110"/>
      <c r="AI20" s="1113"/>
      <c r="AJ20" s="1114"/>
      <c r="AK20" s="1114"/>
      <c r="AL20" s="1115"/>
      <c r="AM20" s="1109"/>
      <c r="AN20" s="1110"/>
      <c r="AO20" s="1113"/>
      <c r="AP20" s="1114"/>
      <c r="AQ20" s="1114"/>
      <c r="AR20" s="1115"/>
      <c r="AS20" s="1109"/>
      <c r="AT20" s="1110"/>
      <c r="AU20" s="1113"/>
      <c r="AV20" s="1114"/>
      <c r="AW20" s="1114"/>
      <c r="AX20" s="1115"/>
      <c r="AY20" s="1109"/>
      <c r="AZ20" s="1110"/>
      <c r="BA20" s="1113"/>
      <c r="BB20" s="1114"/>
      <c r="BC20" s="1114"/>
      <c r="BD20" s="1115"/>
      <c r="BE20" s="1109"/>
      <c r="BF20" s="1110"/>
      <c r="BG20" s="1113"/>
      <c r="BH20" s="1114"/>
      <c r="BI20" s="1114"/>
      <c r="BJ20" s="1115"/>
      <c r="BK20" s="1109"/>
      <c r="BL20" s="1110"/>
      <c r="BM20" s="1113"/>
      <c r="BN20" s="1114"/>
      <c r="BO20" s="1114"/>
      <c r="BP20" s="1115"/>
      <c r="BQ20" s="1109"/>
      <c r="BR20" s="1110"/>
      <c r="BS20" s="1113"/>
      <c r="BT20" s="1114"/>
      <c r="BU20" s="1114"/>
      <c r="BV20" s="1115"/>
      <c r="BW20" s="1109"/>
      <c r="BX20" s="1110"/>
      <c r="BY20" s="1113"/>
      <c r="BZ20" s="1114"/>
      <c r="CA20" s="1114"/>
      <c r="CB20" s="1115"/>
      <c r="CC20" s="1109"/>
      <c r="CD20" s="1110"/>
      <c r="CE20" s="1114"/>
      <c r="CF20" s="1114"/>
      <c r="CG20" s="1114"/>
      <c r="CH20" s="1115"/>
      <c r="CI20" s="1109"/>
      <c r="CJ20" s="1138"/>
      <c r="CK20" s="1038"/>
      <c r="CL20" s="1039"/>
      <c r="CM20" s="1039"/>
      <c r="CN20" s="1040"/>
      <c r="CO20" s="107"/>
      <c r="CP20" s="107"/>
      <c r="CQ20" s="107"/>
      <c r="CR20" s="107"/>
      <c r="CS20" s="107"/>
      <c r="CT20" s="107"/>
    </row>
    <row r="21" spans="1:98" ht="12" customHeight="1" x14ac:dyDescent="0.2">
      <c r="A21" s="1016"/>
      <c r="B21" s="1414"/>
      <c r="C21" s="1414"/>
      <c r="D21" s="1415"/>
      <c r="E21" s="1424"/>
      <c r="F21" s="1425"/>
      <c r="G21" s="1425"/>
      <c r="H21" s="1425"/>
      <c r="I21" s="1425"/>
      <c r="J21" s="1425"/>
      <c r="K21" s="1425"/>
      <c r="L21" s="1425"/>
      <c r="M21" s="157" t="s">
        <v>316</v>
      </c>
      <c r="N21" s="1488" t="s">
        <v>167</v>
      </c>
      <c r="O21" s="1489"/>
      <c r="P21" s="158"/>
      <c r="Q21" s="158" t="s">
        <v>40</v>
      </c>
      <c r="R21" s="158"/>
      <c r="S21" s="158" t="s">
        <v>36</v>
      </c>
      <c r="T21" s="158"/>
      <c r="U21" s="158" t="s">
        <v>172</v>
      </c>
      <c r="V21" s="159" t="s">
        <v>313</v>
      </c>
      <c r="W21" s="1141"/>
      <c r="X21" s="1117"/>
      <c r="Y21" s="1117"/>
      <c r="Z21" s="1118"/>
      <c r="AA21" s="1111"/>
      <c r="AB21" s="1112"/>
      <c r="AC21" s="1116"/>
      <c r="AD21" s="1117"/>
      <c r="AE21" s="1117"/>
      <c r="AF21" s="1118"/>
      <c r="AG21" s="1111"/>
      <c r="AH21" s="1112"/>
      <c r="AI21" s="1116"/>
      <c r="AJ21" s="1117"/>
      <c r="AK21" s="1117"/>
      <c r="AL21" s="1118"/>
      <c r="AM21" s="1111"/>
      <c r="AN21" s="1112"/>
      <c r="AO21" s="1116"/>
      <c r="AP21" s="1117"/>
      <c r="AQ21" s="1117"/>
      <c r="AR21" s="1118"/>
      <c r="AS21" s="1111"/>
      <c r="AT21" s="1112"/>
      <c r="AU21" s="1116"/>
      <c r="AV21" s="1117"/>
      <c r="AW21" s="1117"/>
      <c r="AX21" s="1118"/>
      <c r="AY21" s="1111"/>
      <c r="AZ21" s="1112"/>
      <c r="BA21" s="1116"/>
      <c r="BB21" s="1117"/>
      <c r="BC21" s="1117"/>
      <c r="BD21" s="1118"/>
      <c r="BE21" s="1111"/>
      <c r="BF21" s="1112"/>
      <c r="BG21" s="1116"/>
      <c r="BH21" s="1117"/>
      <c r="BI21" s="1117"/>
      <c r="BJ21" s="1118"/>
      <c r="BK21" s="1111"/>
      <c r="BL21" s="1112"/>
      <c r="BM21" s="1116"/>
      <c r="BN21" s="1117"/>
      <c r="BO21" s="1117"/>
      <c r="BP21" s="1118"/>
      <c r="BQ21" s="1111"/>
      <c r="BR21" s="1112"/>
      <c r="BS21" s="1116"/>
      <c r="BT21" s="1117"/>
      <c r="BU21" s="1117"/>
      <c r="BV21" s="1118"/>
      <c r="BW21" s="1111"/>
      <c r="BX21" s="1112"/>
      <c r="BY21" s="1116"/>
      <c r="BZ21" s="1117"/>
      <c r="CA21" s="1117"/>
      <c r="CB21" s="1118"/>
      <c r="CC21" s="1111"/>
      <c r="CD21" s="1112"/>
      <c r="CE21" s="1117"/>
      <c r="CF21" s="1117"/>
      <c r="CG21" s="1117"/>
      <c r="CH21" s="1118"/>
      <c r="CI21" s="1111"/>
      <c r="CJ21" s="1139"/>
      <c r="CK21" s="1038"/>
      <c r="CL21" s="1039"/>
      <c r="CM21" s="1039"/>
      <c r="CN21" s="1040"/>
      <c r="CO21" s="107"/>
      <c r="CP21" s="107"/>
      <c r="CQ21" s="107"/>
      <c r="CR21" s="107"/>
      <c r="CS21" s="107"/>
      <c r="CT21" s="107"/>
    </row>
    <row r="22" spans="1:98" ht="12" customHeight="1" x14ac:dyDescent="0.2">
      <c r="A22" s="1013"/>
      <c r="B22" s="1412"/>
      <c r="C22" s="1412"/>
      <c r="D22" s="1413"/>
      <c r="E22" s="1416"/>
      <c r="F22" s="1417"/>
      <c r="G22" s="1417"/>
      <c r="H22" s="1417"/>
      <c r="I22" s="1417"/>
      <c r="J22" s="1417"/>
      <c r="K22" s="1417"/>
      <c r="L22" s="1417"/>
      <c r="M22" s="154"/>
      <c r="N22" s="155"/>
      <c r="O22" s="155"/>
      <c r="P22" s="155"/>
      <c r="Q22" s="155" t="s">
        <v>40</v>
      </c>
      <c r="R22" s="155"/>
      <c r="S22" s="155" t="s">
        <v>171</v>
      </c>
      <c r="T22" s="155"/>
      <c r="U22" s="155" t="s">
        <v>172</v>
      </c>
      <c r="V22" s="156"/>
      <c r="W22" s="1140"/>
      <c r="X22" s="1114"/>
      <c r="Y22" s="1114"/>
      <c r="Z22" s="1115"/>
      <c r="AA22" s="1109"/>
      <c r="AB22" s="1110"/>
      <c r="AC22" s="1113"/>
      <c r="AD22" s="1114"/>
      <c r="AE22" s="1114"/>
      <c r="AF22" s="1115"/>
      <c r="AG22" s="1109"/>
      <c r="AH22" s="1110"/>
      <c r="AI22" s="1113"/>
      <c r="AJ22" s="1114"/>
      <c r="AK22" s="1114"/>
      <c r="AL22" s="1115"/>
      <c r="AM22" s="1109"/>
      <c r="AN22" s="1110"/>
      <c r="AO22" s="1113"/>
      <c r="AP22" s="1114"/>
      <c r="AQ22" s="1114"/>
      <c r="AR22" s="1115"/>
      <c r="AS22" s="1109"/>
      <c r="AT22" s="1110"/>
      <c r="AU22" s="1113"/>
      <c r="AV22" s="1114"/>
      <c r="AW22" s="1114"/>
      <c r="AX22" s="1115"/>
      <c r="AY22" s="1109"/>
      <c r="AZ22" s="1110"/>
      <c r="BA22" s="1113"/>
      <c r="BB22" s="1114"/>
      <c r="BC22" s="1114"/>
      <c r="BD22" s="1115"/>
      <c r="BE22" s="1109"/>
      <c r="BF22" s="1110"/>
      <c r="BG22" s="1113"/>
      <c r="BH22" s="1114"/>
      <c r="BI22" s="1114"/>
      <c r="BJ22" s="1115"/>
      <c r="BK22" s="1109"/>
      <c r="BL22" s="1110"/>
      <c r="BM22" s="1113"/>
      <c r="BN22" s="1114"/>
      <c r="BO22" s="1114"/>
      <c r="BP22" s="1115"/>
      <c r="BQ22" s="1109"/>
      <c r="BR22" s="1110"/>
      <c r="BS22" s="1113"/>
      <c r="BT22" s="1114"/>
      <c r="BU22" s="1114"/>
      <c r="BV22" s="1115"/>
      <c r="BW22" s="1109"/>
      <c r="BX22" s="1110"/>
      <c r="BY22" s="1113"/>
      <c r="BZ22" s="1114"/>
      <c r="CA22" s="1114"/>
      <c r="CB22" s="1115"/>
      <c r="CC22" s="1109"/>
      <c r="CD22" s="1110"/>
      <c r="CE22" s="1114"/>
      <c r="CF22" s="1114"/>
      <c r="CG22" s="1114"/>
      <c r="CH22" s="1115"/>
      <c r="CI22" s="1109"/>
      <c r="CJ22" s="1138"/>
      <c r="CK22" s="1038"/>
      <c r="CL22" s="1039"/>
      <c r="CM22" s="1039"/>
      <c r="CN22" s="1040"/>
      <c r="CO22" s="107"/>
      <c r="CP22" s="107"/>
      <c r="CQ22" s="107"/>
      <c r="CR22" s="107"/>
      <c r="CS22" s="107"/>
      <c r="CT22" s="107"/>
    </row>
    <row r="23" spans="1:98" ht="12" customHeight="1" x14ac:dyDescent="0.2">
      <c r="A23" s="1016"/>
      <c r="B23" s="1414"/>
      <c r="C23" s="1414"/>
      <c r="D23" s="1415"/>
      <c r="E23" s="1424"/>
      <c r="F23" s="1425"/>
      <c r="G23" s="1425"/>
      <c r="H23" s="1425"/>
      <c r="I23" s="1425"/>
      <c r="J23" s="1425"/>
      <c r="K23" s="1425"/>
      <c r="L23" s="1425"/>
      <c r="M23" s="157" t="s">
        <v>316</v>
      </c>
      <c r="N23" s="1488" t="s">
        <v>167</v>
      </c>
      <c r="O23" s="1489"/>
      <c r="P23" s="158"/>
      <c r="Q23" s="158" t="s">
        <v>40</v>
      </c>
      <c r="R23" s="158"/>
      <c r="S23" s="158" t="s">
        <v>36</v>
      </c>
      <c r="T23" s="158"/>
      <c r="U23" s="158" t="s">
        <v>172</v>
      </c>
      <c r="V23" s="159" t="s">
        <v>313</v>
      </c>
      <c r="W23" s="1141"/>
      <c r="X23" s="1117"/>
      <c r="Y23" s="1117"/>
      <c r="Z23" s="1118"/>
      <c r="AA23" s="1111"/>
      <c r="AB23" s="1112"/>
      <c r="AC23" s="1116"/>
      <c r="AD23" s="1117"/>
      <c r="AE23" s="1117"/>
      <c r="AF23" s="1118"/>
      <c r="AG23" s="1111"/>
      <c r="AH23" s="1112"/>
      <c r="AI23" s="1116"/>
      <c r="AJ23" s="1117"/>
      <c r="AK23" s="1117"/>
      <c r="AL23" s="1118"/>
      <c r="AM23" s="1111"/>
      <c r="AN23" s="1112"/>
      <c r="AO23" s="1116"/>
      <c r="AP23" s="1117"/>
      <c r="AQ23" s="1117"/>
      <c r="AR23" s="1118"/>
      <c r="AS23" s="1111"/>
      <c r="AT23" s="1112"/>
      <c r="AU23" s="1116"/>
      <c r="AV23" s="1117"/>
      <c r="AW23" s="1117"/>
      <c r="AX23" s="1118"/>
      <c r="AY23" s="1111"/>
      <c r="AZ23" s="1112"/>
      <c r="BA23" s="1116"/>
      <c r="BB23" s="1117"/>
      <c r="BC23" s="1117"/>
      <c r="BD23" s="1118"/>
      <c r="BE23" s="1111"/>
      <c r="BF23" s="1112"/>
      <c r="BG23" s="1116"/>
      <c r="BH23" s="1117"/>
      <c r="BI23" s="1117"/>
      <c r="BJ23" s="1118"/>
      <c r="BK23" s="1111"/>
      <c r="BL23" s="1112"/>
      <c r="BM23" s="1116"/>
      <c r="BN23" s="1117"/>
      <c r="BO23" s="1117"/>
      <c r="BP23" s="1118"/>
      <c r="BQ23" s="1111"/>
      <c r="BR23" s="1112"/>
      <c r="BS23" s="1116"/>
      <c r="BT23" s="1117"/>
      <c r="BU23" s="1117"/>
      <c r="BV23" s="1118"/>
      <c r="BW23" s="1111"/>
      <c r="BX23" s="1112"/>
      <c r="BY23" s="1116"/>
      <c r="BZ23" s="1117"/>
      <c r="CA23" s="1117"/>
      <c r="CB23" s="1118"/>
      <c r="CC23" s="1111"/>
      <c r="CD23" s="1112"/>
      <c r="CE23" s="1117"/>
      <c r="CF23" s="1117"/>
      <c r="CG23" s="1117"/>
      <c r="CH23" s="1118"/>
      <c r="CI23" s="1111"/>
      <c r="CJ23" s="1139"/>
      <c r="CK23" s="1038"/>
      <c r="CL23" s="1039"/>
      <c r="CM23" s="1039"/>
      <c r="CN23" s="1040"/>
      <c r="CO23" s="107"/>
      <c r="CP23" s="107"/>
      <c r="CQ23" s="107"/>
      <c r="CR23" s="107"/>
      <c r="CS23" s="107"/>
      <c r="CT23" s="107"/>
    </row>
    <row r="24" spans="1:98" ht="12" customHeight="1" x14ac:dyDescent="0.2">
      <c r="A24" s="1013"/>
      <c r="B24" s="1412"/>
      <c r="C24" s="1412"/>
      <c r="D24" s="1413"/>
      <c r="E24" s="1416"/>
      <c r="F24" s="1417"/>
      <c r="G24" s="1417"/>
      <c r="H24" s="1417"/>
      <c r="I24" s="1417"/>
      <c r="J24" s="1417"/>
      <c r="K24" s="1417"/>
      <c r="L24" s="1417"/>
      <c r="M24" s="154"/>
      <c r="N24" s="155"/>
      <c r="O24" s="155"/>
      <c r="P24" s="155"/>
      <c r="Q24" s="155" t="s">
        <v>40</v>
      </c>
      <c r="R24" s="155"/>
      <c r="S24" s="155" t="s">
        <v>171</v>
      </c>
      <c r="T24" s="155"/>
      <c r="U24" s="155" t="s">
        <v>172</v>
      </c>
      <c r="V24" s="156"/>
      <c r="W24" s="1140"/>
      <c r="X24" s="1114"/>
      <c r="Y24" s="1114"/>
      <c r="Z24" s="1115"/>
      <c r="AA24" s="1109"/>
      <c r="AB24" s="1110"/>
      <c r="AC24" s="1113"/>
      <c r="AD24" s="1114"/>
      <c r="AE24" s="1114"/>
      <c r="AF24" s="1115"/>
      <c r="AG24" s="1109"/>
      <c r="AH24" s="1110"/>
      <c r="AI24" s="1113"/>
      <c r="AJ24" s="1114"/>
      <c r="AK24" s="1114"/>
      <c r="AL24" s="1115"/>
      <c r="AM24" s="1109"/>
      <c r="AN24" s="1110"/>
      <c r="AO24" s="1113"/>
      <c r="AP24" s="1114"/>
      <c r="AQ24" s="1114"/>
      <c r="AR24" s="1115"/>
      <c r="AS24" s="1109"/>
      <c r="AT24" s="1110"/>
      <c r="AU24" s="1113"/>
      <c r="AV24" s="1114"/>
      <c r="AW24" s="1114"/>
      <c r="AX24" s="1115"/>
      <c r="AY24" s="1109"/>
      <c r="AZ24" s="1110"/>
      <c r="BA24" s="1113"/>
      <c r="BB24" s="1114"/>
      <c r="BC24" s="1114"/>
      <c r="BD24" s="1115"/>
      <c r="BE24" s="1109"/>
      <c r="BF24" s="1110"/>
      <c r="BG24" s="1113"/>
      <c r="BH24" s="1114"/>
      <c r="BI24" s="1114"/>
      <c r="BJ24" s="1115"/>
      <c r="BK24" s="1109"/>
      <c r="BL24" s="1110"/>
      <c r="BM24" s="1113"/>
      <c r="BN24" s="1114"/>
      <c r="BO24" s="1114"/>
      <c r="BP24" s="1115"/>
      <c r="BQ24" s="1109"/>
      <c r="BR24" s="1110"/>
      <c r="BS24" s="1113"/>
      <c r="BT24" s="1114"/>
      <c r="BU24" s="1114"/>
      <c r="BV24" s="1115"/>
      <c r="BW24" s="1109"/>
      <c r="BX24" s="1110"/>
      <c r="BY24" s="1113"/>
      <c r="BZ24" s="1114"/>
      <c r="CA24" s="1114"/>
      <c r="CB24" s="1115"/>
      <c r="CC24" s="1109"/>
      <c r="CD24" s="1110"/>
      <c r="CE24" s="1114"/>
      <c r="CF24" s="1114"/>
      <c r="CG24" s="1114"/>
      <c r="CH24" s="1115"/>
      <c r="CI24" s="1109"/>
      <c r="CJ24" s="1138"/>
      <c r="CK24" s="1038"/>
      <c r="CL24" s="1039"/>
      <c r="CM24" s="1039"/>
      <c r="CN24" s="1040"/>
      <c r="CO24" s="107"/>
      <c r="CP24" s="107"/>
      <c r="CQ24" s="107"/>
      <c r="CR24" s="107"/>
      <c r="CS24" s="107"/>
      <c r="CT24" s="107"/>
    </row>
    <row r="25" spans="1:98" ht="12" customHeight="1" x14ac:dyDescent="0.2">
      <c r="A25" s="1016"/>
      <c r="B25" s="1414"/>
      <c r="C25" s="1414"/>
      <c r="D25" s="1415"/>
      <c r="E25" s="1424"/>
      <c r="F25" s="1425"/>
      <c r="G25" s="1425"/>
      <c r="H25" s="1425"/>
      <c r="I25" s="1425"/>
      <c r="J25" s="1425"/>
      <c r="K25" s="1425"/>
      <c r="L25" s="1425"/>
      <c r="M25" s="157" t="s">
        <v>314</v>
      </c>
      <c r="N25" s="1488" t="s">
        <v>167</v>
      </c>
      <c r="O25" s="1489"/>
      <c r="P25" s="158"/>
      <c r="Q25" s="158" t="s">
        <v>40</v>
      </c>
      <c r="R25" s="158"/>
      <c r="S25" s="158" t="s">
        <v>36</v>
      </c>
      <c r="T25" s="158"/>
      <c r="U25" s="158" t="s">
        <v>172</v>
      </c>
      <c r="V25" s="159" t="s">
        <v>317</v>
      </c>
      <c r="W25" s="1141"/>
      <c r="X25" s="1117"/>
      <c r="Y25" s="1117"/>
      <c r="Z25" s="1118"/>
      <c r="AA25" s="1111"/>
      <c r="AB25" s="1112"/>
      <c r="AC25" s="1116"/>
      <c r="AD25" s="1117"/>
      <c r="AE25" s="1117"/>
      <c r="AF25" s="1118"/>
      <c r="AG25" s="1111"/>
      <c r="AH25" s="1112"/>
      <c r="AI25" s="1116"/>
      <c r="AJ25" s="1117"/>
      <c r="AK25" s="1117"/>
      <c r="AL25" s="1118"/>
      <c r="AM25" s="1111"/>
      <c r="AN25" s="1112"/>
      <c r="AO25" s="1116"/>
      <c r="AP25" s="1117"/>
      <c r="AQ25" s="1117"/>
      <c r="AR25" s="1118"/>
      <c r="AS25" s="1111"/>
      <c r="AT25" s="1112"/>
      <c r="AU25" s="1116"/>
      <c r="AV25" s="1117"/>
      <c r="AW25" s="1117"/>
      <c r="AX25" s="1118"/>
      <c r="AY25" s="1111"/>
      <c r="AZ25" s="1112"/>
      <c r="BA25" s="1116"/>
      <c r="BB25" s="1117"/>
      <c r="BC25" s="1117"/>
      <c r="BD25" s="1118"/>
      <c r="BE25" s="1111"/>
      <c r="BF25" s="1112"/>
      <c r="BG25" s="1116"/>
      <c r="BH25" s="1117"/>
      <c r="BI25" s="1117"/>
      <c r="BJ25" s="1118"/>
      <c r="BK25" s="1111"/>
      <c r="BL25" s="1112"/>
      <c r="BM25" s="1116"/>
      <c r="BN25" s="1117"/>
      <c r="BO25" s="1117"/>
      <c r="BP25" s="1118"/>
      <c r="BQ25" s="1111"/>
      <c r="BR25" s="1112"/>
      <c r="BS25" s="1116"/>
      <c r="BT25" s="1117"/>
      <c r="BU25" s="1117"/>
      <c r="BV25" s="1118"/>
      <c r="BW25" s="1111"/>
      <c r="BX25" s="1112"/>
      <c r="BY25" s="1116"/>
      <c r="BZ25" s="1117"/>
      <c r="CA25" s="1117"/>
      <c r="CB25" s="1118"/>
      <c r="CC25" s="1111"/>
      <c r="CD25" s="1112"/>
      <c r="CE25" s="1117"/>
      <c r="CF25" s="1117"/>
      <c r="CG25" s="1117"/>
      <c r="CH25" s="1118"/>
      <c r="CI25" s="1111"/>
      <c r="CJ25" s="1139"/>
      <c r="CK25" s="1038"/>
      <c r="CL25" s="1039"/>
      <c r="CM25" s="1039"/>
      <c r="CN25" s="1040"/>
      <c r="CO25" s="107"/>
      <c r="CP25" s="107"/>
      <c r="CQ25" s="107"/>
      <c r="CR25" s="107"/>
      <c r="CS25" s="107"/>
      <c r="CT25" s="107"/>
    </row>
    <row r="26" spans="1:98" ht="12" customHeight="1" x14ac:dyDescent="0.2">
      <c r="A26" s="1013"/>
      <c r="B26" s="1412"/>
      <c r="C26" s="1412"/>
      <c r="D26" s="1413"/>
      <c r="E26" s="1416"/>
      <c r="F26" s="1417"/>
      <c r="G26" s="1417"/>
      <c r="H26" s="1417"/>
      <c r="I26" s="1417"/>
      <c r="J26" s="1417"/>
      <c r="K26" s="1417"/>
      <c r="L26" s="1417"/>
      <c r="M26" s="154"/>
      <c r="N26" s="155"/>
      <c r="O26" s="155"/>
      <c r="P26" s="155"/>
      <c r="Q26" s="155" t="s">
        <v>40</v>
      </c>
      <c r="R26" s="155"/>
      <c r="S26" s="155" t="s">
        <v>171</v>
      </c>
      <c r="T26" s="155"/>
      <c r="U26" s="155" t="s">
        <v>172</v>
      </c>
      <c r="V26" s="156"/>
      <c r="W26" s="1140"/>
      <c r="X26" s="1114"/>
      <c r="Y26" s="1114"/>
      <c r="Z26" s="1115"/>
      <c r="AA26" s="1109"/>
      <c r="AB26" s="1110"/>
      <c r="AC26" s="1113"/>
      <c r="AD26" s="1114"/>
      <c r="AE26" s="1114"/>
      <c r="AF26" s="1115"/>
      <c r="AG26" s="1109"/>
      <c r="AH26" s="1110"/>
      <c r="AI26" s="1113"/>
      <c r="AJ26" s="1114"/>
      <c r="AK26" s="1114"/>
      <c r="AL26" s="1115"/>
      <c r="AM26" s="1109"/>
      <c r="AN26" s="1110"/>
      <c r="AO26" s="1113"/>
      <c r="AP26" s="1114"/>
      <c r="AQ26" s="1114"/>
      <c r="AR26" s="1115"/>
      <c r="AS26" s="1109"/>
      <c r="AT26" s="1110"/>
      <c r="AU26" s="1113"/>
      <c r="AV26" s="1114"/>
      <c r="AW26" s="1114"/>
      <c r="AX26" s="1115"/>
      <c r="AY26" s="1109"/>
      <c r="AZ26" s="1110"/>
      <c r="BA26" s="1113"/>
      <c r="BB26" s="1114"/>
      <c r="BC26" s="1114"/>
      <c r="BD26" s="1115"/>
      <c r="BE26" s="1109"/>
      <c r="BF26" s="1110"/>
      <c r="BG26" s="1113"/>
      <c r="BH26" s="1114"/>
      <c r="BI26" s="1114"/>
      <c r="BJ26" s="1115"/>
      <c r="BK26" s="1109"/>
      <c r="BL26" s="1110"/>
      <c r="BM26" s="1113"/>
      <c r="BN26" s="1114"/>
      <c r="BO26" s="1114"/>
      <c r="BP26" s="1115"/>
      <c r="BQ26" s="1109"/>
      <c r="BR26" s="1110"/>
      <c r="BS26" s="1113"/>
      <c r="BT26" s="1114"/>
      <c r="BU26" s="1114"/>
      <c r="BV26" s="1115"/>
      <c r="BW26" s="1109"/>
      <c r="BX26" s="1110"/>
      <c r="BY26" s="1113"/>
      <c r="BZ26" s="1114"/>
      <c r="CA26" s="1114"/>
      <c r="CB26" s="1115"/>
      <c r="CC26" s="1109"/>
      <c r="CD26" s="1110"/>
      <c r="CE26" s="1114"/>
      <c r="CF26" s="1114"/>
      <c r="CG26" s="1114"/>
      <c r="CH26" s="1115"/>
      <c r="CI26" s="1109"/>
      <c r="CJ26" s="1138"/>
      <c r="CK26" s="1038"/>
      <c r="CL26" s="1039"/>
      <c r="CM26" s="1039"/>
      <c r="CN26" s="1040"/>
      <c r="CO26" s="107"/>
      <c r="CP26" s="107"/>
      <c r="CQ26" s="107"/>
      <c r="CR26" s="107"/>
      <c r="CS26" s="107"/>
      <c r="CT26" s="107"/>
    </row>
    <row r="27" spans="1:98" ht="12" customHeight="1" thickBot="1" x14ac:dyDescent="0.25">
      <c r="A27" s="1016"/>
      <c r="B27" s="1414"/>
      <c r="C27" s="1414"/>
      <c r="D27" s="1415"/>
      <c r="E27" s="1418"/>
      <c r="F27" s="1419"/>
      <c r="G27" s="1419"/>
      <c r="H27" s="1419"/>
      <c r="I27" s="1419"/>
      <c r="J27" s="1419"/>
      <c r="K27" s="1419"/>
      <c r="L27" s="1419"/>
      <c r="M27" s="160" t="s">
        <v>316</v>
      </c>
      <c r="N27" s="1486" t="s">
        <v>167</v>
      </c>
      <c r="O27" s="1487"/>
      <c r="P27" s="161"/>
      <c r="Q27" s="161" t="s">
        <v>40</v>
      </c>
      <c r="R27" s="161"/>
      <c r="S27" s="161" t="s">
        <v>36</v>
      </c>
      <c r="T27" s="161"/>
      <c r="U27" s="161" t="s">
        <v>172</v>
      </c>
      <c r="V27" s="162" t="s">
        <v>313</v>
      </c>
      <c r="W27" s="1141"/>
      <c r="X27" s="1117"/>
      <c r="Y27" s="1117"/>
      <c r="Z27" s="1118"/>
      <c r="AA27" s="1111"/>
      <c r="AB27" s="1112"/>
      <c r="AC27" s="1116"/>
      <c r="AD27" s="1117"/>
      <c r="AE27" s="1117"/>
      <c r="AF27" s="1118"/>
      <c r="AG27" s="1111"/>
      <c r="AH27" s="1112"/>
      <c r="AI27" s="1116"/>
      <c r="AJ27" s="1117"/>
      <c r="AK27" s="1117"/>
      <c r="AL27" s="1118"/>
      <c r="AM27" s="1111"/>
      <c r="AN27" s="1112"/>
      <c r="AO27" s="1116"/>
      <c r="AP27" s="1117"/>
      <c r="AQ27" s="1117"/>
      <c r="AR27" s="1118"/>
      <c r="AS27" s="1111"/>
      <c r="AT27" s="1112"/>
      <c r="AU27" s="1116"/>
      <c r="AV27" s="1117"/>
      <c r="AW27" s="1117"/>
      <c r="AX27" s="1118"/>
      <c r="AY27" s="1111"/>
      <c r="AZ27" s="1112"/>
      <c r="BA27" s="1116"/>
      <c r="BB27" s="1117"/>
      <c r="BC27" s="1117"/>
      <c r="BD27" s="1118"/>
      <c r="BE27" s="1111"/>
      <c r="BF27" s="1112"/>
      <c r="BG27" s="1116"/>
      <c r="BH27" s="1117"/>
      <c r="BI27" s="1117"/>
      <c r="BJ27" s="1118"/>
      <c r="BK27" s="1111"/>
      <c r="BL27" s="1112"/>
      <c r="BM27" s="1116"/>
      <c r="BN27" s="1117"/>
      <c r="BO27" s="1117"/>
      <c r="BP27" s="1118"/>
      <c r="BQ27" s="1111"/>
      <c r="BR27" s="1112"/>
      <c r="BS27" s="1116"/>
      <c r="BT27" s="1117"/>
      <c r="BU27" s="1117"/>
      <c r="BV27" s="1118"/>
      <c r="BW27" s="1111"/>
      <c r="BX27" s="1112"/>
      <c r="BY27" s="1116"/>
      <c r="BZ27" s="1117"/>
      <c r="CA27" s="1117"/>
      <c r="CB27" s="1118"/>
      <c r="CC27" s="1111"/>
      <c r="CD27" s="1112"/>
      <c r="CE27" s="1117"/>
      <c r="CF27" s="1117"/>
      <c r="CG27" s="1117"/>
      <c r="CH27" s="1118"/>
      <c r="CI27" s="1111"/>
      <c r="CJ27" s="1139"/>
      <c r="CK27" s="1038"/>
      <c r="CL27" s="1039"/>
      <c r="CM27" s="1039"/>
      <c r="CN27" s="1040"/>
      <c r="CO27" s="107"/>
      <c r="CP27" s="107"/>
      <c r="CQ27" s="107"/>
      <c r="CR27" s="107"/>
      <c r="CS27" s="107"/>
      <c r="CT27" s="107"/>
    </row>
    <row r="28" spans="1:98" ht="24.9" customHeight="1" thickTop="1" x14ac:dyDescent="0.2">
      <c r="A28" s="1372"/>
      <c r="B28" s="1373"/>
      <c r="C28" s="1373"/>
      <c r="D28" s="1373"/>
      <c r="E28" s="1373"/>
      <c r="F28" s="1373"/>
      <c r="G28" s="1373"/>
      <c r="H28" s="1373"/>
      <c r="I28" s="1373"/>
      <c r="J28" s="1374"/>
      <c r="K28" s="1374"/>
      <c r="L28" s="1375"/>
      <c r="M28" s="1394" t="s">
        <v>320</v>
      </c>
      <c r="N28" s="1395"/>
      <c r="O28" s="1395"/>
      <c r="P28" s="1395"/>
      <c r="Q28" s="1395"/>
      <c r="R28" s="1395"/>
      <c r="S28" s="1395"/>
      <c r="T28" s="1395"/>
      <c r="U28" s="1395"/>
      <c r="V28" s="1396"/>
      <c r="W28" s="1483">
        <v>5.4</v>
      </c>
      <c r="X28" s="1480"/>
      <c r="Y28" s="1480"/>
      <c r="Z28" s="1480"/>
      <c r="AA28" s="1480"/>
      <c r="AB28" s="1480"/>
      <c r="AC28" s="1479">
        <v>5.4</v>
      </c>
      <c r="AD28" s="1480"/>
      <c r="AE28" s="1480"/>
      <c r="AF28" s="1480"/>
      <c r="AG28" s="1480"/>
      <c r="AH28" s="1481"/>
      <c r="AI28" s="1479">
        <v>5.4</v>
      </c>
      <c r="AJ28" s="1480"/>
      <c r="AK28" s="1480"/>
      <c r="AL28" s="1480"/>
      <c r="AM28" s="1480"/>
      <c r="AN28" s="1481"/>
      <c r="AO28" s="1479">
        <v>5.4</v>
      </c>
      <c r="AP28" s="1480"/>
      <c r="AQ28" s="1480"/>
      <c r="AR28" s="1480"/>
      <c r="AS28" s="1480"/>
      <c r="AT28" s="1481"/>
      <c r="AU28" s="1479">
        <v>5.4</v>
      </c>
      <c r="AV28" s="1480"/>
      <c r="AW28" s="1480"/>
      <c r="AX28" s="1480"/>
      <c r="AY28" s="1480"/>
      <c r="AZ28" s="1481"/>
      <c r="BA28" s="1479">
        <v>5.4</v>
      </c>
      <c r="BB28" s="1480"/>
      <c r="BC28" s="1480"/>
      <c r="BD28" s="1480"/>
      <c r="BE28" s="1480"/>
      <c r="BF28" s="1481"/>
      <c r="BG28" s="1479">
        <v>5.4</v>
      </c>
      <c r="BH28" s="1480"/>
      <c r="BI28" s="1480"/>
      <c r="BJ28" s="1480"/>
      <c r="BK28" s="1480"/>
      <c r="BL28" s="1481"/>
      <c r="BM28" s="1479">
        <v>5.4</v>
      </c>
      <c r="BN28" s="1480"/>
      <c r="BO28" s="1480"/>
      <c r="BP28" s="1480"/>
      <c r="BQ28" s="1480"/>
      <c r="BR28" s="1481"/>
      <c r="BS28" s="1479">
        <v>5.4</v>
      </c>
      <c r="BT28" s="1480"/>
      <c r="BU28" s="1480"/>
      <c r="BV28" s="1480"/>
      <c r="BW28" s="1480"/>
      <c r="BX28" s="1481"/>
      <c r="BY28" s="1479">
        <v>5.4</v>
      </c>
      <c r="BZ28" s="1480"/>
      <c r="CA28" s="1480"/>
      <c r="CB28" s="1480"/>
      <c r="CC28" s="1480"/>
      <c r="CD28" s="1481"/>
      <c r="CE28" s="1479">
        <v>5.4</v>
      </c>
      <c r="CF28" s="1480"/>
      <c r="CG28" s="1480"/>
      <c r="CH28" s="1480"/>
      <c r="CI28" s="1480"/>
      <c r="CJ28" s="1481"/>
      <c r="CK28" s="1128">
        <v>5.4</v>
      </c>
      <c r="CL28" s="1129"/>
      <c r="CM28" s="1130"/>
      <c r="CN28" s="1131"/>
      <c r="CO28" s="107"/>
      <c r="CP28" s="107"/>
      <c r="CQ28" s="107"/>
      <c r="CR28" s="107"/>
      <c r="CS28" s="107"/>
      <c r="CT28" s="107"/>
    </row>
    <row r="29" spans="1:98" ht="24.9" customHeight="1" thickBot="1" x14ac:dyDescent="0.25">
      <c r="A29" s="1376"/>
      <c r="B29" s="1377"/>
      <c r="C29" s="1377"/>
      <c r="D29" s="1377"/>
      <c r="E29" s="1377"/>
      <c r="F29" s="1377"/>
      <c r="G29" s="1377"/>
      <c r="H29" s="1377"/>
      <c r="I29" s="1377"/>
      <c r="J29" s="949"/>
      <c r="K29" s="949"/>
      <c r="L29" s="1378"/>
      <c r="M29" s="1389" t="s">
        <v>353</v>
      </c>
      <c r="N29" s="1390"/>
      <c r="O29" s="1390"/>
      <c r="P29" s="1390"/>
      <c r="Q29" s="1390"/>
      <c r="R29" s="1390"/>
      <c r="S29" s="1390"/>
      <c r="T29" s="1390"/>
      <c r="U29" s="1390"/>
      <c r="V29" s="1391"/>
      <c r="W29" s="1482">
        <v>2.8</v>
      </c>
      <c r="X29" s="1475"/>
      <c r="Y29" s="1475"/>
      <c r="Z29" s="1475"/>
      <c r="AA29" s="1475"/>
      <c r="AB29" s="1475"/>
      <c r="AC29" s="1484">
        <v>2.8</v>
      </c>
      <c r="AD29" s="1475"/>
      <c r="AE29" s="1475"/>
      <c r="AF29" s="1475"/>
      <c r="AG29" s="1475"/>
      <c r="AH29" s="1485"/>
      <c r="AI29" s="1484">
        <v>2.8</v>
      </c>
      <c r="AJ29" s="1475"/>
      <c r="AK29" s="1475"/>
      <c r="AL29" s="1475"/>
      <c r="AM29" s="1475"/>
      <c r="AN29" s="1485"/>
      <c r="AO29" s="1484">
        <v>2.8</v>
      </c>
      <c r="AP29" s="1475"/>
      <c r="AQ29" s="1475"/>
      <c r="AR29" s="1475"/>
      <c r="AS29" s="1475"/>
      <c r="AT29" s="1485"/>
      <c r="AU29" s="1484">
        <v>2.8</v>
      </c>
      <c r="AV29" s="1475"/>
      <c r="AW29" s="1475"/>
      <c r="AX29" s="1475"/>
      <c r="AY29" s="1475"/>
      <c r="AZ29" s="1485"/>
      <c r="BA29" s="1484">
        <v>2.8</v>
      </c>
      <c r="BB29" s="1475"/>
      <c r="BC29" s="1475"/>
      <c r="BD29" s="1475"/>
      <c r="BE29" s="1475"/>
      <c r="BF29" s="1485"/>
      <c r="BG29" s="1484">
        <v>2.8</v>
      </c>
      <c r="BH29" s="1475"/>
      <c r="BI29" s="1475"/>
      <c r="BJ29" s="1475"/>
      <c r="BK29" s="1475"/>
      <c r="BL29" s="1485"/>
      <c r="BM29" s="1484">
        <v>2.8</v>
      </c>
      <c r="BN29" s="1475"/>
      <c r="BO29" s="1475"/>
      <c r="BP29" s="1475"/>
      <c r="BQ29" s="1475"/>
      <c r="BR29" s="1485"/>
      <c r="BS29" s="1484">
        <v>2.8</v>
      </c>
      <c r="BT29" s="1475"/>
      <c r="BU29" s="1475"/>
      <c r="BV29" s="1475"/>
      <c r="BW29" s="1475"/>
      <c r="BX29" s="1485"/>
      <c r="BY29" s="1484">
        <v>3.8</v>
      </c>
      <c r="BZ29" s="1475"/>
      <c r="CA29" s="1475"/>
      <c r="CB29" s="1475"/>
      <c r="CC29" s="1475"/>
      <c r="CD29" s="1485"/>
      <c r="CE29" s="1475">
        <v>3.8</v>
      </c>
      <c r="CF29" s="1475"/>
      <c r="CG29" s="1475"/>
      <c r="CH29" s="1475"/>
      <c r="CI29" s="1475"/>
      <c r="CJ29" s="1476"/>
      <c r="CK29" s="1133">
        <v>2.9</v>
      </c>
      <c r="CL29" s="1134"/>
      <c r="CM29" s="1135"/>
      <c r="CN29" s="1136"/>
      <c r="CO29" s="107"/>
      <c r="CP29" s="107"/>
      <c r="CQ29" s="107"/>
      <c r="CR29" s="107"/>
      <c r="CS29" s="107"/>
      <c r="CT29" s="107"/>
    </row>
    <row r="30" spans="1:98" ht="24.9" customHeight="1" thickTop="1" thickBot="1" x14ac:dyDescent="0.25">
      <c r="A30" s="1379"/>
      <c r="B30" s="1380"/>
      <c r="C30" s="1380"/>
      <c r="D30" s="1380"/>
      <c r="E30" s="1380"/>
      <c r="F30" s="1380"/>
      <c r="G30" s="1380"/>
      <c r="H30" s="1380"/>
      <c r="I30" s="1380"/>
      <c r="J30" s="1380"/>
      <c r="K30" s="1380"/>
      <c r="L30" s="1381"/>
      <c r="M30" s="1384" t="s">
        <v>322</v>
      </c>
      <c r="N30" s="1385"/>
      <c r="O30" s="1385"/>
      <c r="P30" s="1385"/>
      <c r="Q30" s="1385"/>
      <c r="R30" s="1385"/>
      <c r="S30" s="1385"/>
      <c r="T30" s="1385"/>
      <c r="U30" s="1385"/>
      <c r="V30" s="1386"/>
      <c r="W30" s="1477"/>
      <c r="X30" s="1473"/>
      <c r="Y30" s="1473"/>
      <c r="Z30" s="1473"/>
      <c r="AA30" s="1473"/>
      <c r="AB30" s="1473"/>
      <c r="AC30" s="1472"/>
      <c r="AD30" s="1473"/>
      <c r="AE30" s="1473"/>
      <c r="AF30" s="1473"/>
      <c r="AG30" s="1473"/>
      <c r="AH30" s="1474"/>
      <c r="AI30" s="1472"/>
      <c r="AJ30" s="1473"/>
      <c r="AK30" s="1473"/>
      <c r="AL30" s="1473"/>
      <c r="AM30" s="1473"/>
      <c r="AN30" s="1474"/>
      <c r="AO30" s="1472"/>
      <c r="AP30" s="1473"/>
      <c r="AQ30" s="1473"/>
      <c r="AR30" s="1473"/>
      <c r="AS30" s="1473"/>
      <c r="AT30" s="1474"/>
      <c r="AU30" s="1472"/>
      <c r="AV30" s="1473"/>
      <c r="AW30" s="1473"/>
      <c r="AX30" s="1473"/>
      <c r="AY30" s="1473"/>
      <c r="AZ30" s="1474"/>
      <c r="BA30" s="1472"/>
      <c r="BB30" s="1473"/>
      <c r="BC30" s="1473"/>
      <c r="BD30" s="1473"/>
      <c r="BE30" s="1473"/>
      <c r="BF30" s="1474"/>
      <c r="BG30" s="1472"/>
      <c r="BH30" s="1473"/>
      <c r="BI30" s="1473"/>
      <c r="BJ30" s="1473"/>
      <c r="BK30" s="1473"/>
      <c r="BL30" s="1474"/>
      <c r="BM30" s="1472"/>
      <c r="BN30" s="1473"/>
      <c r="BO30" s="1473"/>
      <c r="BP30" s="1473"/>
      <c r="BQ30" s="1473"/>
      <c r="BR30" s="1474"/>
      <c r="BS30" s="1472"/>
      <c r="BT30" s="1473"/>
      <c r="BU30" s="1473"/>
      <c r="BV30" s="1473"/>
      <c r="BW30" s="1473"/>
      <c r="BX30" s="1474"/>
      <c r="BY30" s="1472"/>
      <c r="BZ30" s="1473"/>
      <c r="CA30" s="1473"/>
      <c r="CB30" s="1473"/>
      <c r="CC30" s="1473"/>
      <c r="CD30" s="1474"/>
      <c r="CE30" s="1473"/>
      <c r="CF30" s="1473"/>
      <c r="CG30" s="1473"/>
      <c r="CH30" s="1473"/>
      <c r="CI30" s="1473"/>
      <c r="CJ30" s="1478"/>
      <c r="CK30" s="1123">
        <v>53.7</v>
      </c>
      <c r="CL30" s="1124"/>
      <c r="CM30" s="1125"/>
      <c r="CN30" s="1126"/>
      <c r="CO30" s="107"/>
      <c r="CP30" s="107"/>
      <c r="CQ30" s="107"/>
      <c r="CR30" s="107"/>
      <c r="CS30" s="107"/>
      <c r="CT30" s="107"/>
    </row>
    <row r="31" spans="1:98" ht="15.75" customHeight="1" x14ac:dyDescent="0.2">
      <c r="A31" s="1371" t="s">
        <v>251</v>
      </c>
      <c r="B31" s="962"/>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62"/>
      <c r="AC31" s="962"/>
      <c r="AD31" s="962"/>
      <c r="AE31" s="962"/>
      <c r="AF31" s="962"/>
      <c r="AG31" s="962"/>
      <c r="AH31" s="962"/>
      <c r="AI31" s="962"/>
      <c r="AJ31" s="962"/>
      <c r="AK31" s="962"/>
      <c r="AL31" s="962"/>
      <c r="AM31" s="962"/>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c r="BP31" s="962"/>
      <c r="BQ31" s="962"/>
      <c r="BR31" s="962"/>
      <c r="BS31" s="962"/>
      <c r="BT31" s="962"/>
      <c r="BU31" s="962"/>
      <c r="BV31" s="962"/>
      <c r="BW31" s="962"/>
      <c r="BX31" s="962"/>
      <c r="BY31" s="962"/>
      <c r="BZ31" s="962"/>
      <c r="CA31" s="962"/>
      <c r="CB31" s="962"/>
      <c r="CC31" s="962"/>
      <c r="CD31" s="962"/>
      <c r="CE31" s="962"/>
      <c r="CF31" s="962"/>
      <c r="CG31" s="962"/>
      <c r="CH31" s="962"/>
      <c r="CI31" s="962"/>
      <c r="CJ31" s="962"/>
      <c r="CK31" s="106"/>
      <c r="CL31" s="106"/>
      <c r="CM31" s="107"/>
      <c r="CN31" s="107"/>
      <c r="CO31" s="107"/>
      <c r="CP31" s="107"/>
      <c r="CQ31" s="107"/>
      <c r="CR31" s="107"/>
      <c r="CS31" s="107"/>
      <c r="CT31" s="107"/>
    </row>
    <row r="32" spans="1:98" s="112" customFormat="1" ht="12" customHeight="1" x14ac:dyDescent="0.2">
      <c r="A32" s="108">
        <v>1</v>
      </c>
      <c r="B32" s="950" t="s">
        <v>252</v>
      </c>
      <c r="C32" s="951"/>
      <c r="D32" s="951"/>
      <c r="E32" s="951"/>
      <c r="F32" s="951"/>
      <c r="G32" s="951"/>
      <c r="H32" s="951"/>
      <c r="I32" s="951"/>
      <c r="J32" s="951"/>
      <c r="K32" s="951"/>
      <c r="L32" s="951"/>
      <c r="M32" s="951"/>
      <c r="N32" s="951"/>
      <c r="O32" s="951"/>
      <c r="P32" s="951"/>
      <c r="Q32" s="951"/>
      <c r="R32" s="951"/>
      <c r="S32" s="951"/>
      <c r="T32" s="951"/>
      <c r="U32" s="951"/>
      <c r="V32" s="951"/>
      <c r="W32" s="951"/>
      <c r="X32" s="951"/>
      <c r="Y32" s="951"/>
      <c r="Z32" s="951"/>
      <c r="AA32" s="951"/>
      <c r="AB32" s="951"/>
      <c r="AC32" s="951"/>
      <c r="AD32" s="951"/>
      <c r="AE32" s="951"/>
      <c r="AF32" s="951"/>
      <c r="AG32" s="951"/>
      <c r="AH32" s="951"/>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110"/>
      <c r="CL32" s="110"/>
      <c r="CM32" s="110"/>
      <c r="CN32" s="110"/>
      <c r="CO32" s="111"/>
      <c r="CP32" s="111"/>
      <c r="CQ32" s="111"/>
      <c r="CR32" s="111"/>
      <c r="CS32" s="111"/>
      <c r="CT32" s="111"/>
    </row>
    <row r="33" spans="1:93" s="163" customFormat="1" ht="16.5" customHeight="1" x14ac:dyDescent="0.2">
      <c r="A33" s="113">
        <v>2</v>
      </c>
      <c r="B33" s="113" t="s">
        <v>354</v>
      </c>
      <c r="C33" s="113"/>
      <c r="D33" s="113"/>
      <c r="E33" s="113"/>
      <c r="F33" s="113"/>
      <c r="G33" s="113"/>
      <c r="H33" s="113"/>
      <c r="I33" s="113"/>
      <c r="J33" s="113"/>
      <c r="K33" s="113"/>
      <c r="L33" s="113"/>
      <c r="M33" s="113"/>
      <c r="N33" s="113"/>
      <c r="O33" s="113"/>
      <c r="P33" s="113"/>
      <c r="Q33" s="113"/>
      <c r="R33" s="113"/>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row>
    <row r="34" spans="1:93" s="163" customFormat="1" ht="12" customHeight="1" x14ac:dyDescent="0.2">
      <c r="A34" s="113"/>
      <c r="B34" s="113" t="s">
        <v>355</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row>
    <row r="35" spans="1:93" s="163" customFormat="1" ht="12" customHeight="1" x14ac:dyDescent="0.2">
      <c r="A35" s="113">
        <v>3</v>
      </c>
      <c r="B35" s="952" t="s">
        <v>256</v>
      </c>
      <c r="C35" s="952"/>
      <c r="D35" s="952"/>
      <c r="E35" s="952"/>
      <c r="F35" s="952"/>
      <c r="G35" s="952"/>
      <c r="H35" s="952"/>
      <c r="I35" s="952"/>
      <c r="J35" s="952"/>
      <c r="K35" s="952"/>
      <c r="L35" s="952"/>
      <c r="M35" s="952"/>
      <c r="N35" s="952"/>
      <c r="O35" s="952"/>
      <c r="P35" s="952"/>
      <c r="Q35" s="952"/>
      <c r="R35" s="952"/>
      <c r="S35" s="952"/>
      <c r="T35" s="952"/>
      <c r="U35" s="952"/>
      <c r="V35" s="952"/>
      <c r="W35" s="952"/>
      <c r="X35" s="952"/>
      <c r="Y35" s="952"/>
      <c r="Z35" s="952"/>
      <c r="AA35" s="952"/>
      <c r="AB35" s="952"/>
      <c r="AC35" s="952"/>
      <c r="AD35" s="952"/>
      <c r="AE35" s="952"/>
      <c r="AF35" s="952"/>
      <c r="AG35" s="952"/>
      <c r="AH35" s="952"/>
      <c r="AI35" s="952"/>
      <c r="AJ35" s="952"/>
      <c r="AK35" s="952"/>
      <c r="AL35" s="952"/>
      <c r="AM35" s="952"/>
      <c r="AN35" s="952"/>
      <c r="AO35" s="952"/>
      <c r="AP35" s="952"/>
      <c r="AQ35" s="952"/>
      <c r="AR35" s="952"/>
      <c r="AS35" s="952"/>
      <c r="AT35" s="952"/>
      <c r="AU35" s="952"/>
      <c r="AV35" s="952"/>
      <c r="AW35" s="952"/>
      <c r="AX35" s="952"/>
      <c r="AY35" s="952"/>
      <c r="AZ35" s="952"/>
      <c r="BA35" s="952"/>
      <c r="BB35" s="952"/>
      <c r="BC35" s="952"/>
      <c r="BD35" s="952"/>
      <c r="BE35" s="952"/>
      <c r="BF35" s="952"/>
      <c r="BG35" s="952"/>
      <c r="BH35" s="952"/>
      <c r="BI35" s="952"/>
      <c r="BJ35" s="952"/>
      <c r="BK35" s="952"/>
      <c r="BL35" s="952"/>
      <c r="BM35" s="952"/>
      <c r="BN35" s="952"/>
      <c r="BO35" s="952"/>
      <c r="BP35" s="952"/>
      <c r="BQ35" s="952"/>
      <c r="BR35" s="952"/>
      <c r="BS35" s="952"/>
      <c r="BT35" s="952"/>
      <c r="BU35" s="952"/>
      <c r="BV35" s="952"/>
      <c r="BW35" s="952"/>
      <c r="BX35" s="952"/>
      <c r="BY35" s="952"/>
      <c r="BZ35" s="952"/>
      <c r="CA35" s="952"/>
      <c r="CB35" s="952"/>
      <c r="CC35" s="952"/>
      <c r="CD35" s="952"/>
      <c r="CE35" s="952"/>
      <c r="CF35" s="952"/>
      <c r="CG35" s="952"/>
      <c r="CH35" s="952"/>
      <c r="CI35" s="952"/>
      <c r="CJ35" s="952"/>
      <c r="CK35" s="952"/>
      <c r="CL35" s="952"/>
      <c r="CM35" s="952"/>
      <c r="CN35" s="952"/>
    </row>
    <row r="36" spans="1:93" s="163" customFormat="1" ht="12" customHeight="1" x14ac:dyDescent="0.2">
      <c r="A36" s="113">
        <v>4</v>
      </c>
      <c r="B36" s="113" t="s">
        <v>325</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25"/>
      <c r="CL36" s="125"/>
      <c r="CM36" s="125"/>
      <c r="CN36" s="125"/>
      <c r="CO36" s="125"/>
    </row>
    <row r="37" spans="1:93" s="125" customFormat="1" ht="12" customHeight="1" x14ac:dyDescent="0.2">
      <c r="A37" s="113"/>
      <c r="B37" s="952" t="s">
        <v>326</v>
      </c>
      <c r="C37" s="952"/>
      <c r="D37" s="952"/>
      <c r="E37" s="952"/>
      <c r="F37" s="952"/>
      <c r="G37" s="952"/>
      <c r="H37" s="952"/>
      <c r="I37" s="952"/>
      <c r="J37" s="952"/>
      <c r="K37" s="952"/>
      <c r="L37" s="952"/>
      <c r="M37" s="952"/>
      <c r="N37" s="952"/>
      <c r="O37" s="952"/>
      <c r="P37" s="952"/>
      <c r="Q37" s="952"/>
      <c r="R37" s="952"/>
      <c r="S37" s="952"/>
      <c r="T37" s="952"/>
      <c r="U37" s="952"/>
      <c r="V37" s="952"/>
      <c r="W37" s="952"/>
      <c r="X37" s="952"/>
      <c r="Y37" s="952"/>
      <c r="Z37" s="952"/>
      <c r="AA37" s="952"/>
      <c r="AB37" s="952"/>
      <c r="AC37" s="952"/>
      <c r="AD37" s="952"/>
      <c r="AE37" s="952"/>
      <c r="AF37" s="952"/>
      <c r="AG37" s="952"/>
      <c r="AH37" s="952"/>
      <c r="AI37" s="952"/>
      <c r="AJ37" s="952"/>
      <c r="AK37" s="952"/>
      <c r="AL37" s="952"/>
      <c r="AM37" s="952"/>
      <c r="AN37" s="952"/>
      <c r="AO37" s="952"/>
      <c r="AP37" s="952"/>
      <c r="AQ37" s="952"/>
      <c r="AR37" s="952"/>
      <c r="AS37" s="952"/>
      <c r="AT37" s="952"/>
      <c r="AU37" s="952"/>
      <c r="AV37" s="952"/>
      <c r="AW37" s="952"/>
      <c r="AX37" s="952"/>
      <c r="AY37" s="952"/>
      <c r="AZ37" s="952"/>
      <c r="BA37" s="952"/>
      <c r="BB37" s="952"/>
      <c r="BC37" s="952"/>
      <c r="BD37" s="952"/>
      <c r="BE37" s="952"/>
      <c r="BF37" s="952"/>
      <c r="BG37" s="952"/>
      <c r="BH37" s="952"/>
      <c r="BI37" s="952"/>
      <c r="BJ37" s="952"/>
      <c r="BK37" s="952"/>
      <c r="BL37" s="952"/>
      <c r="BM37" s="952"/>
      <c r="BN37" s="952"/>
      <c r="BO37" s="952"/>
      <c r="BP37" s="952"/>
      <c r="BQ37" s="952"/>
      <c r="BR37" s="952"/>
      <c r="BS37" s="952"/>
      <c r="BT37" s="952"/>
      <c r="BU37" s="952"/>
      <c r="BV37" s="952"/>
      <c r="BW37" s="952"/>
      <c r="BX37" s="952"/>
      <c r="BY37" s="952"/>
      <c r="BZ37" s="952"/>
      <c r="CA37" s="952"/>
      <c r="CB37" s="952"/>
      <c r="CC37" s="952"/>
      <c r="CD37" s="952"/>
      <c r="CE37" s="952"/>
      <c r="CF37" s="952"/>
      <c r="CG37" s="952"/>
      <c r="CH37" s="952"/>
      <c r="CI37" s="952"/>
      <c r="CJ37" s="952"/>
      <c r="CK37" s="952"/>
      <c r="CL37" s="952"/>
      <c r="CM37" s="952"/>
      <c r="CN37" s="952"/>
      <c r="CO37" s="952"/>
    </row>
    <row r="38" spans="1:93" x14ac:dyDescent="0.2">
      <c r="A38" s="113"/>
      <c r="B38" s="952"/>
      <c r="C38" s="952"/>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2"/>
      <c r="AI38" s="952"/>
      <c r="AJ38" s="952"/>
      <c r="AK38" s="952"/>
      <c r="AL38" s="952"/>
      <c r="AM38" s="952"/>
      <c r="AN38" s="952"/>
      <c r="AO38" s="952"/>
      <c r="AP38" s="952"/>
      <c r="AQ38" s="952"/>
      <c r="AR38" s="952"/>
      <c r="AS38" s="952"/>
      <c r="AT38" s="952"/>
      <c r="AU38" s="952"/>
      <c r="AV38" s="952"/>
      <c r="AW38" s="952"/>
      <c r="AX38" s="952"/>
      <c r="AY38" s="952"/>
      <c r="AZ38" s="952"/>
      <c r="BA38" s="952"/>
      <c r="BB38" s="952"/>
      <c r="BC38" s="952"/>
      <c r="BD38" s="952"/>
      <c r="BE38" s="952"/>
      <c r="BF38" s="952"/>
      <c r="BG38" s="952"/>
      <c r="BH38" s="952"/>
      <c r="BI38" s="952"/>
      <c r="BJ38" s="952"/>
      <c r="BK38" s="952"/>
      <c r="BL38" s="952"/>
      <c r="BM38" s="952"/>
      <c r="BN38" s="952"/>
      <c r="BO38" s="952"/>
      <c r="BP38" s="952"/>
      <c r="BQ38" s="952"/>
      <c r="BR38" s="952"/>
      <c r="BS38" s="952"/>
      <c r="BT38" s="952"/>
      <c r="BU38" s="952"/>
      <c r="BV38" s="952"/>
      <c r="BW38" s="952"/>
      <c r="BX38" s="952"/>
      <c r="BY38" s="952"/>
      <c r="BZ38" s="952"/>
      <c r="CA38" s="952"/>
      <c r="CB38" s="952"/>
      <c r="CC38" s="952"/>
      <c r="CD38" s="952"/>
      <c r="CE38" s="952"/>
      <c r="CF38" s="952"/>
      <c r="CG38" s="952"/>
      <c r="CH38" s="952"/>
      <c r="CI38" s="952"/>
      <c r="CJ38" s="952"/>
      <c r="CK38" s="952"/>
      <c r="CL38" s="952"/>
      <c r="CM38" s="952"/>
      <c r="CN38" s="952"/>
      <c r="CO38" s="952"/>
    </row>
    <row r="39" spans="1:93" ht="13" x14ac:dyDescent="0.2">
      <c r="A39" s="113">
        <v>5</v>
      </c>
      <c r="B39" s="118" t="s">
        <v>258</v>
      </c>
      <c r="C39" s="119"/>
      <c r="D39" s="119"/>
      <c r="E39" s="119"/>
      <c r="F39" s="119"/>
      <c r="G39" s="119"/>
      <c r="H39" s="119"/>
      <c r="I39" s="119"/>
      <c r="J39" s="119"/>
      <c r="K39" s="113"/>
      <c r="L39" s="113"/>
      <c r="M39" s="113"/>
      <c r="N39" s="113"/>
      <c r="O39" s="113"/>
      <c r="P39" s="113"/>
      <c r="Q39" s="114"/>
      <c r="R39" s="114"/>
      <c r="S39" s="114"/>
      <c r="T39" s="114"/>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row>
    <row r="40" spans="1:93" ht="13" x14ac:dyDescent="0.2">
      <c r="A40" s="120">
        <v>6</v>
      </c>
      <c r="B40" s="121" t="s">
        <v>259</v>
      </c>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42"/>
      <c r="AP40" s="142"/>
      <c r="AQ40" s="142"/>
      <c r="AR40" s="142"/>
    </row>
  </sheetData>
  <mergeCells count="342">
    <mergeCell ref="CK5:CN7"/>
    <mergeCell ref="M6:V6"/>
    <mergeCell ref="W6:AB6"/>
    <mergeCell ref="AC6:AH6"/>
    <mergeCell ref="AI6:AN6"/>
    <mergeCell ref="AO6:AT6"/>
    <mergeCell ref="BG1:BR1"/>
    <mergeCell ref="BT1:CM1"/>
    <mergeCell ref="BG2:BR2"/>
    <mergeCell ref="BT2:CM2"/>
    <mergeCell ref="BY4:CC4"/>
    <mergeCell ref="CD4:CG4"/>
    <mergeCell ref="CH4:CI4"/>
    <mergeCell ref="CE6:CJ6"/>
    <mergeCell ref="M7:V7"/>
    <mergeCell ref="W7:Z7"/>
    <mergeCell ref="AA7:AB7"/>
    <mergeCell ref="AC7:AF7"/>
    <mergeCell ref="AG7:AH7"/>
    <mergeCell ref="AI7:AL7"/>
    <mergeCell ref="AM7:AN7"/>
    <mergeCell ref="AO7:AR7"/>
    <mergeCell ref="BS6:BX6"/>
    <mergeCell ref="BY6:CD6"/>
    <mergeCell ref="CE7:CH7"/>
    <mergeCell ref="CI7:CJ7"/>
    <mergeCell ref="BQ7:BR7"/>
    <mergeCell ref="BS7:BV7"/>
    <mergeCell ref="BW7:BX7"/>
    <mergeCell ref="BY7:CB7"/>
    <mergeCell ref="CC7:CD7"/>
    <mergeCell ref="A8:D9"/>
    <mergeCell ref="E8:L9"/>
    <mergeCell ref="W8:Z9"/>
    <mergeCell ref="AA8:AB9"/>
    <mergeCell ref="AC8:AF9"/>
    <mergeCell ref="AG8:AH9"/>
    <mergeCell ref="AI8:AL9"/>
    <mergeCell ref="AM8:AN9"/>
    <mergeCell ref="BM7:BP7"/>
    <mergeCell ref="AU7:AX7"/>
    <mergeCell ref="AY7:AZ7"/>
    <mergeCell ref="BA7:BD7"/>
    <mergeCell ref="BE7:BF7"/>
    <mergeCell ref="BG7:BJ7"/>
    <mergeCell ref="BK7:BL7"/>
    <mergeCell ref="A5:D7"/>
    <mergeCell ref="E5:L7"/>
    <mergeCell ref="N9:O9"/>
    <mergeCell ref="AS7:AT7"/>
    <mergeCell ref="AU6:AZ6"/>
    <mergeCell ref="BA6:BF6"/>
    <mergeCell ref="BG6:BL6"/>
    <mergeCell ref="BM6:BR6"/>
    <mergeCell ref="M5:V5"/>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Q10:BR11"/>
    <mergeCell ref="W5:CJ5"/>
    <mergeCell ref="BY8:CB9"/>
    <mergeCell ref="CC8:CD9"/>
    <mergeCell ref="CE8:CH9"/>
    <mergeCell ref="CI8:CJ9"/>
    <mergeCell ref="CK8:CN27"/>
    <mergeCell ref="BS8:BV9"/>
    <mergeCell ref="BW8:BX9"/>
    <mergeCell ref="CE10:CH11"/>
    <mergeCell ref="CI10:CJ11"/>
    <mergeCell ref="BS10:BV11"/>
    <mergeCell ref="BW10:BX11"/>
    <mergeCell ref="BY10:CB11"/>
    <mergeCell ref="CC10:CD11"/>
    <mergeCell ref="BW12:BX13"/>
    <mergeCell ref="BY12:CB13"/>
    <mergeCell ref="CC12:CD13"/>
    <mergeCell ref="CE12:CH13"/>
    <mergeCell ref="CI12:CJ13"/>
    <mergeCell ref="BS14:BV15"/>
    <mergeCell ref="BW14:BX15"/>
    <mergeCell ref="BY14:CB15"/>
    <mergeCell ref="CC14:CD15"/>
    <mergeCell ref="CE14:CH15"/>
    <mergeCell ref="CI14:CJ15"/>
    <mergeCell ref="BS12:BV13"/>
    <mergeCell ref="AM12:AN13"/>
    <mergeCell ref="AO12:AR13"/>
    <mergeCell ref="AS12:AT13"/>
    <mergeCell ref="AU12:AX13"/>
    <mergeCell ref="AY12:AZ13"/>
    <mergeCell ref="BA12:BD13"/>
    <mergeCell ref="BQ12:BR13"/>
    <mergeCell ref="AI10:AL11"/>
    <mergeCell ref="AM10:AN11"/>
    <mergeCell ref="AI12:AL13"/>
    <mergeCell ref="BM10:BP11"/>
    <mergeCell ref="AU10:AX11"/>
    <mergeCell ref="AY10:AZ11"/>
    <mergeCell ref="BA10:BD11"/>
    <mergeCell ref="BE10:BF11"/>
    <mergeCell ref="BG10:BJ11"/>
    <mergeCell ref="BK10:BL11"/>
    <mergeCell ref="BE12:BF13"/>
    <mergeCell ref="BG12:BJ13"/>
    <mergeCell ref="BK12:BL13"/>
    <mergeCell ref="A14:D15"/>
    <mergeCell ref="E14:L15"/>
    <mergeCell ref="W14:Z15"/>
    <mergeCell ref="AA14:AB15"/>
    <mergeCell ref="AC14:AF15"/>
    <mergeCell ref="AG14:AH15"/>
    <mergeCell ref="N15:O15"/>
    <mergeCell ref="BM12:BP13"/>
    <mergeCell ref="W10:Z11"/>
    <mergeCell ref="AA10:AB11"/>
    <mergeCell ref="N11:O11"/>
    <mergeCell ref="A12:D13"/>
    <mergeCell ref="E12:L13"/>
    <mergeCell ref="W12:Z13"/>
    <mergeCell ref="AA12:AB13"/>
    <mergeCell ref="AC12:AF13"/>
    <mergeCell ref="AG12:AH13"/>
    <mergeCell ref="A10:D11"/>
    <mergeCell ref="E10:L11"/>
    <mergeCell ref="N13:O13"/>
    <mergeCell ref="BA14:BD15"/>
    <mergeCell ref="BE14:BF15"/>
    <mergeCell ref="BG14:BJ15"/>
    <mergeCell ref="BK14:BL15"/>
    <mergeCell ref="BM14:BP15"/>
    <mergeCell ref="BQ14:BR15"/>
    <mergeCell ref="AI16:AL17"/>
    <mergeCell ref="AM16:AN17"/>
    <mergeCell ref="AO16:AR17"/>
    <mergeCell ref="AS16:AT17"/>
    <mergeCell ref="AU16:AX17"/>
    <mergeCell ref="AY16:AZ17"/>
    <mergeCell ref="AI14:AL15"/>
    <mergeCell ref="AM14:AN15"/>
    <mergeCell ref="AO14:AR15"/>
    <mergeCell ref="AS14:AT15"/>
    <mergeCell ref="AU14:AX15"/>
    <mergeCell ref="AY14:AZ15"/>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AC29:AH29"/>
    <mergeCell ref="AI29:AN29"/>
    <mergeCell ref="AO29:AT29"/>
    <mergeCell ref="AU29:AZ29"/>
    <mergeCell ref="BA29:BF29"/>
    <mergeCell ref="BG29:BL29"/>
    <mergeCell ref="AU28:AZ28"/>
    <mergeCell ref="BA28:BF28"/>
    <mergeCell ref="BG28:BL28"/>
    <mergeCell ref="A31:CJ31"/>
    <mergeCell ref="B32:AH32"/>
    <mergeCell ref="B35:CN35"/>
    <mergeCell ref="B37:CO38"/>
    <mergeCell ref="AU30:AZ30"/>
    <mergeCell ref="BA30:BF30"/>
    <mergeCell ref="BG30:BL30"/>
    <mergeCell ref="BM30:BR30"/>
    <mergeCell ref="BS30:BX30"/>
    <mergeCell ref="BY30:CD30"/>
    <mergeCell ref="A28:L30"/>
    <mergeCell ref="CE29:CJ29"/>
    <mergeCell ref="CK29:CN29"/>
    <mergeCell ref="M30:V30"/>
    <mergeCell ref="W30:AB30"/>
    <mergeCell ref="AC30:AH30"/>
    <mergeCell ref="AI30:AN30"/>
    <mergeCell ref="AO30:AT30"/>
    <mergeCell ref="CE30:CJ30"/>
    <mergeCell ref="CK30:CN30"/>
    <mergeCell ref="CE28:CJ28"/>
    <mergeCell ref="CK28:CN28"/>
    <mergeCell ref="M29:V29"/>
    <mergeCell ref="W29:AB29"/>
  </mergeCells>
  <phoneticPr fontId="4"/>
  <pageMargins left="0.39370078740157483" right="7.874015748031496E-2" top="0.59055118110236227" bottom="0.19685039370078741" header="0.51181102362204722" footer="0.51181102362204722"/>
  <pageSetup paperSize="9" scale="90" orientation="landscape"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Z43"/>
  <sheetViews>
    <sheetView zoomScaleNormal="100" workbookViewId="0">
      <selection activeCell="A7" sqref="A7:D9"/>
    </sheetView>
  </sheetViews>
  <sheetFormatPr defaultRowHeight="11" x14ac:dyDescent="0.2"/>
  <cols>
    <col min="1" max="9" width="2.6328125" style="143" customWidth="1"/>
    <col min="10" max="10" width="4.1796875" style="143" customWidth="1"/>
    <col min="11" max="11" width="1.36328125" style="93" customWidth="1"/>
    <col min="12" max="19" width="2.08984375" style="93" customWidth="1"/>
    <col min="20" max="20" width="1.36328125" style="93" customWidth="1"/>
    <col min="21" max="36" width="2.6328125" style="143" customWidth="1"/>
    <col min="37" max="256" width="9" style="143"/>
    <col min="257" max="265" width="2.6328125" style="143" customWidth="1"/>
    <col min="266" max="266" width="4.1796875" style="143" customWidth="1"/>
    <col min="267" max="267" width="1.36328125" style="143" customWidth="1"/>
    <col min="268" max="275" width="2.08984375" style="143" customWidth="1"/>
    <col min="276" max="276" width="1.36328125" style="143" customWidth="1"/>
    <col min="277" max="292" width="2.6328125" style="143" customWidth="1"/>
    <col min="293" max="512" width="9" style="143"/>
    <col min="513" max="521" width="2.6328125" style="143" customWidth="1"/>
    <col min="522" max="522" width="4.1796875" style="143" customWidth="1"/>
    <col min="523" max="523" width="1.36328125" style="143" customWidth="1"/>
    <col min="524" max="531" width="2.08984375" style="143" customWidth="1"/>
    <col min="532" max="532" width="1.36328125" style="143" customWidth="1"/>
    <col min="533" max="548" width="2.6328125" style="143" customWidth="1"/>
    <col min="549" max="768" width="9" style="143"/>
    <col min="769" max="777" width="2.6328125" style="143" customWidth="1"/>
    <col min="778" max="778" width="4.1796875" style="143" customWidth="1"/>
    <col min="779" max="779" width="1.36328125" style="143" customWidth="1"/>
    <col min="780" max="787" width="2.08984375" style="143" customWidth="1"/>
    <col min="788" max="788" width="1.36328125" style="143" customWidth="1"/>
    <col min="789" max="804" width="2.6328125" style="143" customWidth="1"/>
    <col min="805" max="1024" width="9" style="143"/>
    <col min="1025" max="1033" width="2.6328125" style="143" customWidth="1"/>
    <col min="1034" max="1034" width="4.1796875" style="143" customWidth="1"/>
    <col min="1035" max="1035" width="1.36328125" style="143" customWidth="1"/>
    <col min="1036" max="1043" width="2.08984375" style="143" customWidth="1"/>
    <col min="1044" max="1044" width="1.36328125" style="143" customWidth="1"/>
    <col min="1045" max="1060" width="2.6328125" style="143" customWidth="1"/>
    <col min="1061" max="1280" width="9" style="143"/>
    <col min="1281" max="1289" width="2.6328125" style="143" customWidth="1"/>
    <col min="1290" max="1290" width="4.1796875" style="143" customWidth="1"/>
    <col min="1291" max="1291" width="1.36328125" style="143" customWidth="1"/>
    <col min="1292" max="1299" width="2.08984375" style="143" customWidth="1"/>
    <col min="1300" max="1300" width="1.36328125" style="143" customWidth="1"/>
    <col min="1301" max="1316" width="2.6328125" style="143" customWidth="1"/>
    <col min="1317" max="1536" width="9" style="143"/>
    <col min="1537" max="1545" width="2.6328125" style="143" customWidth="1"/>
    <col min="1546" max="1546" width="4.1796875" style="143" customWidth="1"/>
    <col min="1547" max="1547" width="1.36328125" style="143" customWidth="1"/>
    <col min="1548" max="1555" width="2.08984375" style="143" customWidth="1"/>
    <col min="1556" max="1556" width="1.36328125" style="143" customWidth="1"/>
    <col min="1557" max="1572" width="2.6328125" style="143" customWidth="1"/>
    <col min="1573" max="1792" width="9" style="143"/>
    <col min="1793" max="1801" width="2.6328125" style="143" customWidth="1"/>
    <col min="1802" max="1802" width="4.1796875" style="143" customWidth="1"/>
    <col min="1803" max="1803" width="1.36328125" style="143" customWidth="1"/>
    <col min="1804" max="1811" width="2.08984375" style="143" customWidth="1"/>
    <col min="1812" max="1812" width="1.36328125" style="143" customWidth="1"/>
    <col min="1813" max="1828" width="2.6328125" style="143" customWidth="1"/>
    <col min="1829" max="2048" width="9" style="143"/>
    <col min="2049" max="2057" width="2.6328125" style="143" customWidth="1"/>
    <col min="2058" max="2058" width="4.1796875" style="143" customWidth="1"/>
    <col min="2059" max="2059" width="1.36328125" style="143" customWidth="1"/>
    <col min="2060" max="2067" width="2.08984375" style="143" customWidth="1"/>
    <col min="2068" max="2068" width="1.36328125" style="143" customWidth="1"/>
    <col min="2069" max="2084" width="2.6328125" style="143" customWidth="1"/>
    <col min="2085" max="2304" width="9" style="143"/>
    <col min="2305" max="2313" width="2.6328125" style="143" customWidth="1"/>
    <col min="2314" max="2314" width="4.1796875" style="143" customWidth="1"/>
    <col min="2315" max="2315" width="1.36328125" style="143" customWidth="1"/>
    <col min="2316" max="2323" width="2.08984375" style="143" customWidth="1"/>
    <col min="2324" max="2324" width="1.36328125" style="143" customWidth="1"/>
    <col min="2325" max="2340" width="2.6328125" style="143" customWidth="1"/>
    <col min="2341" max="2560" width="9" style="143"/>
    <col min="2561" max="2569" width="2.6328125" style="143" customWidth="1"/>
    <col min="2570" max="2570" width="4.1796875" style="143" customWidth="1"/>
    <col min="2571" max="2571" width="1.36328125" style="143" customWidth="1"/>
    <col min="2572" max="2579" width="2.08984375" style="143" customWidth="1"/>
    <col min="2580" max="2580" width="1.36328125" style="143" customWidth="1"/>
    <col min="2581" max="2596" width="2.6328125" style="143" customWidth="1"/>
    <col min="2597" max="2816" width="9" style="143"/>
    <col min="2817" max="2825" width="2.6328125" style="143" customWidth="1"/>
    <col min="2826" max="2826" width="4.1796875" style="143" customWidth="1"/>
    <col min="2827" max="2827" width="1.36328125" style="143" customWidth="1"/>
    <col min="2828" max="2835" width="2.08984375" style="143" customWidth="1"/>
    <col min="2836" max="2836" width="1.36328125" style="143" customWidth="1"/>
    <col min="2837" max="2852" width="2.6328125" style="143" customWidth="1"/>
    <col min="2853" max="3072" width="9" style="143"/>
    <col min="3073" max="3081" width="2.6328125" style="143" customWidth="1"/>
    <col min="3082" max="3082" width="4.1796875" style="143" customWidth="1"/>
    <col min="3083" max="3083" width="1.36328125" style="143" customWidth="1"/>
    <col min="3084" max="3091" width="2.08984375" style="143" customWidth="1"/>
    <col min="3092" max="3092" width="1.36328125" style="143" customWidth="1"/>
    <col min="3093" max="3108" width="2.6328125" style="143" customWidth="1"/>
    <col min="3109" max="3328" width="9" style="143"/>
    <col min="3329" max="3337" width="2.6328125" style="143" customWidth="1"/>
    <col min="3338" max="3338" width="4.1796875" style="143" customWidth="1"/>
    <col min="3339" max="3339" width="1.36328125" style="143" customWidth="1"/>
    <col min="3340" max="3347" width="2.08984375" style="143" customWidth="1"/>
    <col min="3348" max="3348" width="1.36328125" style="143" customWidth="1"/>
    <col min="3349" max="3364" width="2.6328125" style="143" customWidth="1"/>
    <col min="3365" max="3584" width="9" style="143"/>
    <col min="3585" max="3593" width="2.6328125" style="143" customWidth="1"/>
    <col min="3594" max="3594" width="4.1796875" style="143" customWidth="1"/>
    <col min="3595" max="3595" width="1.36328125" style="143" customWidth="1"/>
    <col min="3596" max="3603" width="2.08984375" style="143" customWidth="1"/>
    <col min="3604" max="3604" width="1.36328125" style="143" customWidth="1"/>
    <col min="3605" max="3620" width="2.6328125" style="143" customWidth="1"/>
    <col min="3621" max="3840" width="9" style="143"/>
    <col min="3841" max="3849" width="2.6328125" style="143" customWidth="1"/>
    <col min="3850" max="3850" width="4.1796875" style="143" customWidth="1"/>
    <col min="3851" max="3851" width="1.36328125" style="143" customWidth="1"/>
    <col min="3852" max="3859" width="2.08984375" style="143" customWidth="1"/>
    <col min="3860" max="3860" width="1.36328125" style="143" customWidth="1"/>
    <col min="3861" max="3876" width="2.6328125" style="143" customWidth="1"/>
    <col min="3877" max="4096" width="9" style="143"/>
    <col min="4097" max="4105" width="2.6328125" style="143" customWidth="1"/>
    <col min="4106" max="4106" width="4.1796875" style="143" customWidth="1"/>
    <col min="4107" max="4107" width="1.36328125" style="143" customWidth="1"/>
    <col min="4108" max="4115" width="2.08984375" style="143" customWidth="1"/>
    <col min="4116" max="4116" width="1.36328125" style="143" customWidth="1"/>
    <col min="4117" max="4132" width="2.6328125" style="143" customWidth="1"/>
    <col min="4133" max="4352" width="9" style="143"/>
    <col min="4353" max="4361" width="2.6328125" style="143" customWidth="1"/>
    <col min="4362" max="4362" width="4.1796875" style="143" customWidth="1"/>
    <col min="4363" max="4363" width="1.36328125" style="143" customWidth="1"/>
    <col min="4364" max="4371" width="2.08984375" style="143" customWidth="1"/>
    <col min="4372" max="4372" width="1.36328125" style="143" customWidth="1"/>
    <col min="4373" max="4388" width="2.6328125" style="143" customWidth="1"/>
    <col min="4389" max="4608" width="9" style="143"/>
    <col min="4609" max="4617" width="2.6328125" style="143" customWidth="1"/>
    <col min="4618" max="4618" width="4.1796875" style="143" customWidth="1"/>
    <col min="4619" max="4619" width="1.36328125" style="143" customWidth="1"/>
    <col min="4620" max="4627" width="2.08984375" style="143" customWidth="1"/>
    <col min="4628" max="4628" width="1.36328125" style="143" customWidth="1"/>
    <col min="4629" max="4644" width="2.6328125" style="143" customWidth="1"/>
    <col min="4645" max="4864" width="9" style="143"/>
    <col min="4865" max="4873" width="2.6328125" style="143" customWidth="1"/>
    <col min="4874" max="4874" width="4.1796875" style="143" customWidth="1"/>
    <col min="4875" max="4875" width="1.36328125" style="143" customWidth="1"/>
    <col min="4876" max="4883" width="2.08984375" style="143" customWidth="1"/>
    <col min="4884" max="4884" width="1.36328125" style="143" customWidth="1"/>
    <col min="4885" max="4900" width="2.6328125" style="143" customWidth="1"/>
    <col min="4901" max="5120" width="9" style="143"/>
    <col min="5121" max="5129" width="2.6328125" style="143" customWidth="1"/>
    <col min="5130" max="5130" width="4.1796875" style="143" customWidth="1"/>
    <col min="5131" max="5131" width="1.36328125" style="143" customWidth="1"/>
    <col min="5132" max="5139" width="2.08984375" style="143" customWidth="1"/>
    <col min="5140" max="5140" width="1.36328125" style="143" customWidth="1"/>
    <col min="5141" max="5156" width="2.6328125" style="143" customWidth="1"/>
    <col min="5157" max="5376" width="9" style="143"/>
    <col min="5377" max="5385" width="2.6328125" style="143" customWidth="1"/>
    <col min="5386" max="5386" width="4.1796875" style="143" customWidth="1"/>
    <col min="5387" max="5387" width="1.36328125" style="143" customWidth="1"/>
    <col min="5388" max="5395" width="2.08984375" style="143" customWidth="1"/>
    <col min="5396" max="5396" width="1.36328125" style="143" customWidth="1"/>
    <col min="5397" max="5412" width="2.6328125" style="143" customWidth="1"/>
    <col min="5413" max="5632" width="9" style="143"/>
    <col min="5633" max="5641" width="2.6328125" style="143" customWidth="1"/>
    <col min="5642" max="5642" width="4.1796875" style="143" customWidth="1"/>
    <col min="5643" max="5643" width="1.36328125" style="143" customWidth="1"/>
    <col min="5644" max="5651" width="2.08984375" style="143" customWidth="1"/>
    <col min="5652" max="5652" width="1.36328125" style="143" customWidth="1"/>
    <col min="5653" max="5668" width="2.6328125" style="143" customWidth="1"/>
    <col min="5669" max="5888" width="9" style="143"/>
    <col min="5889" max="5897" width="2.6328125" style="143" customWidth="1"/>
    <col min="5898" max="5898" width="4.1796875" style="143" customWidth="1"/>
    <col min="5899" max="5899" width="1.36328125" style="143" customWidth="1"/>
    <col min="5900" max="5907" width="2.08984375" style="143" customWidth="1"/>
    <col min="5908" max="5908" width="1.36328125" style="143" customWidth="1"/>
    <col min="5909" max="5924" width="2.6328125" style="143" customWidth="1"/>
    <col min="5925" max="6144" width="9" style="143"/>
    <col min="6145" max="6153" width="2.6328125" style="143" customWidth="1"/>
    <col min="6154" max="6154" width="4.1796875" style="143" customWidth="1"/>
    <col min="6155" max="6155" width="1.36328125" style="143" customWidth="1"/>
    <col min="6156" max="6163" width="2.08984375" style="143" customWidth="1"/>
    <col min="6164" max="6164" width="1.36328125" style="143" customWidth="1"/>
    <col min="6165" max="6180" width="2.6328125" style="143" customWidth="1"/>
    <col min="6181" max="6400" width="9" style="143"/>
    <col min="6401" max="6409" width="2.6328125" style="143" customWidth="1"/>
    <col min="6410" max="6410" width="4.1796875" style="143" customWidth="1"/>
    <col min="6411" max="6411" width="1.36328125" style="143" customWidth="1"/>
    <col min="6412" max="6419" width="2.08984375" style="143" customWidth="1"/>
    <col min="6420" max="6420" width="1.36328125" style="143" customWidth="1"/>
    <col min="6421" max="6436" width="2.6328125" style="143" customWidth="1"/>
    <col min="6437" max="6656" width="9" style="143"/>
    <col min="6657" max="6665" width="2.6328125" style="143" customWidth="1"/>
    <col min="6666" max="6666" width="4.1796875" style="143" customWidth="1"/>
    <col min="6667" max="6667" width="1.36328125" style="143" customWidth="1"/>
    <col min="6668" max="6675" width="2.08984375" style="143" customWidth="1"/>
    <col min="6676" max="6676" width="1.36328125" style="143" customWidth="1"/>
    <col min="6677" max="6692" width="2.6328125" style="143" customWidth="1"/>
    <col min="6693" max="6912" width="9" style="143"/>
    <col min="6913" max="6921" width="2.6328125" style="143" customWidth="1"/>
    <col min="6922" max="6922" width="4.1796875" style="143" customWidth="1"/>
    <col min="6923" max="6923" width="1.36328125" style="143" customWidth="1"/>
    <col min="6924" max="6931" width="2.08984375" style="143" customWidth="1"/>
    <col min="6932" max="6932" width="1.36328125" style="143" customWidth="1"/>
    <col min="6933" max="6948" width="2.6328125" style="143" customWidth="1"/>
    <col min="6949" max="7168" width="9" style="143"/>
    <col min="7169" max="7177" width="2.6328125" style="143" customWidth="1"/>
    <col min="7178" max="7178" width="4.1796875" style="143" customWidth="1"/>
    <col min="7179" max="7179" width="1.36328125" style="143" customWidth="1"/>
    <col min="7180" max="7187" width="2.08984375" style="143" customWidth="1"/>
    <col min="7188" max="7188" width="1.36328125" style="143" customWidth="1"/>
    <col min="7189" max="7204" width="2.6328125" style="143" customWidth="1"/>
    <col min="7205" max="7424" width="9" style="143"/>
    <col min="7425" max="7433" width="2.6328125" style="143" customWidth="1"/>
    <col min="7434" max="7434" width="4.1796875" style="143" customWidth="1"/>
    <col min="7435" max="7435" width="1.36328125" style="143" customWidth="1"/>
    <col min="7436" max="7443" width="2.08984375" style="143" customWidth="1"/>
    <col min="7444" max="7444" width="1.36328125" style="143" customWidth="1"/>
    <col min="7445" max="7460" width="2.6328125" style="143" customWidth="1"/>
    <col min="7461" max="7680" width="9" style="143"/>
    <col min="7681" max="7689" width="2.6328125" style="143" customWidth="1"/>
    <col min="7690" max="7690" width="4.1796875" style="143" customWidth="1"/>
    <col min="7691" max="7691" width="1.36328125" style="143" customWidth="1"/>
    <col min="7692" max="7699" width="2.08984375" style="143" customWidth="1"/>
    <col min="7700" max="7700" width="1.36328125" style="143" customWidth="1"/>
    <col min="7701" max="7716" width="2.6328125" style="143" customWidth="1"/>
    <col min="7717" max="7936" width="9" style="143"/>
    <col min="7937" max="7945" width="2.6328125" style="143" customWidth="1"/>
    <col min="7946" max="7946" width="4.1796875" style="143" customWidth="1"/>
    <col min="7947" max="7947" width="1.36328125" style="143" customWidth="1"/>
    <col min="7948" max="7955" width="2.08984375" style="143" customWidth="1"/>
    <col min="7956" max="7956" width="1.36328125" style="143" customWidth="1"/>
    <col min="7957" max="7972" width="2.6328125" style="143" customWidth="1"/>
    <col min="7973" max="8192" width="9" style="143"/>
    <col min="8193" max="8201" width="2.6328125" style="143" customWidth="1"/>
    <col min="8202" max="8202" width="4.1796875" style="143" customWidth="1"/>
    <col min="8203" max="8203" width="1.36328125" style="143" customWidth="1"/>
    <col min="8204" max="8211" width="2.08984375" style="143" customWidth="1"/>
    <col min="8212" max="8212" width="1.36328125" style="143" customWidth="1"/>
    <col min="8213" max="8228" width="2.6328125" style="143" customWidth="1"/>
    <col min="8229" max="8448" width="9" style="143"/>
    <col min="8449" max="8457" width="2.6328125" style="143" customWidth="1"/>
    <col min="8458" max="8458" width="4.1796875" style="143" customWidth="1"/>
    <col min="8459" max="8459" width="1.36328125" style="143" customWidth="1"/>
    <col min="8460" max="8467" width="2.08984375" style="143" customWidth="1"/>
    <col min="8468" max="8468" width="1.36328125" style="143" customWidth="1"/>
    <col min="8469" max="8484" width="2.6328125" style="143" customWidth="1"/>
    <col min="8485" max="8704" width="9" style="143"/>
    <col min="8705" max="8713" width="2.6328125" style="143" customWidth="1"/>
    <col min="8714" max="8714" width="4.1796875" style="143" customWidth="1"/>
    <col min="8715" max="8715" width="1.36328125" style="143" customWidth="1"/>
    <col min="8716" max="8723" width="2.08984375" style="143" customWidth="1"/>
    <col min="8724" max="8724" width="1.36328125" style="143" customWidth="1"/>
    <col min="8725" max="8740" width="2.6328125" style="143" customWidth="1"/>
    <col min="8741" max="8960" width="9" style="143"/>
    <col min="8961" max="8969" width="2.6328125" style="143" customWidth="1"/>
    <col min="8970" max="8970" width="4.1796875" style="143" customWidth="1"/>
    <col min="8971" max="8971" width="1.36328125" style="143" customWidth="1"/>
    <col min="8972" max="8979" width="2.08984375" style="143" customWidth="1"/>
    <col min="8980" max="8980" width="1.36328125" style="143" customWidth="1"/>
    <col min="8981" max="8996" width="2.6328125" style="143" customWidth="1"/>
    <col min="8997" max="9216" width="9" style="143"/>
    <col min="9217" max="9225" width="2.6328125" style="143" customWidth="1"/>
    <col min="9226" max="9226" width="4.1796875" style="143" customWidth="1"/>
    <col min="9227" max="9227" width="1.36328125" style="143" customWidth="1"/>
    <col min="9228" max="9235" width="2.08984375" style="143" customWidth="1"/>
    <col min="9236" max="9236" width="1.36328125" style="143" customWidth="1"/>
    <col min="9237" max="9252" width="2.6328125" style="143" customWidth="1"/>
    <col min="9253" max="9472" width="9" style="143"/>
    <col min="9473" max="9481" width="2.6328125" style="143" customWidth="1"/>
    <col min="9482" max="9482" width="4.1796875" style="143" customWidth="1"/>
    <col min="9483" max="9483" width="1.36328125" style="143" customWidth="1"/>
    <col min="9484" max="9491" width="2.08984375" style="143" customWidth="1"/>
    <col min="9492" max="9492" width="1.36328125" style="143" customWidth="1"/>
    <col min="9493" max="9508" width="2.6328125" style="143" customWidth="1"/>
    <col min="9509" max="9728" width="9" style="143"/>
    <col min="9729" max="9737" width="2.6328125" style="143" customWidth="1"/>
    <col min="9738" max="9738" width="4.1796875" style="143" customWidth="1"/>
    <col min="9739" max="9739" width="1.36328125" style="143" customWidth="1"/>
    <col min="9740" max="9747" width="2.08984375" style="143" customWidth="1"/>
    <col min="9748" max="9748" width="1.36328125" style="143" customWidth="1"/>
    <col min="9749" max="9764" width="2.6328125" style="143" customWidth="1"/>
    <col min="9765" max="9984" width="9" style="143"/>
    <col min="9985" max="9993" width="2.6328125" style="143" customWidth="1"/>
    <col min="9994" max="9994" width="4.1796875" style="143" customWidth="1"/>
    <col min="9995" max="9995" width="1.36328125" style="143" customWidth="1"/>
    <col min="9996" max="10003" width="2.08984375" style="143" customWidth="1"/>
    <col min="10004" max="10004" width="1.36328125" style="143" customWidth="1"/>
    <col min="10005" max="10020" width="2.6328125" style="143" customWidth="1"/>
    <col min="10021" max="10240" width="9" style="143"/>
    <col min="10241" max="10249" width="2.6328125" style="143" customWidth="1"/>
    <col min="10250" max="10250" width="4.1796875" style="143" customWidth="1"/>
    <col min="10251" max="10251" width="1.36328125" style="143" customWidth="1"/>
    <col min="10252" max="10259" width="2.08984375" style="143" customWidth="1"/>
    <col min="10260" max="10260" width="1.36328125" style="143" customWidth="1"/>
    <col min="10261" max="10276" width="2.6328125" style="143" customWidth="1"/>
    <col min="10277" max="10496" width="9" style="143"/>
    <col min="10497" max="10505" width="2.6328125" style="143" customWidth="1"/>
    <col min="10506" max="10506" width="4.1796875" style="143" customWidth="1"/>
    <col min="10507" max="10507" width="1.36328125" style="143" customWidth="1"/>
    <col min="10508" max="10515" width="2.08984375" style="143" customWidth="1"/>
    <col min="10516" max="10516" width="1.36328125" style="143" customWidth="1"/>
    <col min="10517" max="10532" width="2.6328125" style="143" customWidth="1"/>
    <col min="10533" max="10752" width="9" style="143"/>
    <col min="10753" max="10761" width="2.6328125" style="143" customWidth="1"/>
    <col min="10762" max="10762" width="4.1796875" style="143" customWidth="1"/>
    <col min="10763" max="10763" width="1.36328125" style="143" customWidth="1"/>
    <col min="10764" max="10771" width="2.08984375" style="143" customWidth="1"/>
    <col min="10772" max="10772" width="1.36328125" style="143" customWidth="1"/>
    <col min="10773" max="10788" width="2.6328125" style="143" customWidth="1"/>
    <col min="10789" max="11008" width="9" style="143"/>
    <col min="11009" max="11017" width="2.6328125" style="143" customWidth="1"/>
    <col min="11018" max="11018" width="4.1796875" style="143" customWidth="1"/>
    <col min="11019" max="11019" width="1.36328125" style="143" customWidth="1"/>
    <col min="11020" max="11027" width="2.08984375" style="143" customWidth="1"/>
    <col min="11028" max="11028" width="1.36328125" style="143" customWidth="1"/>
    <col min="11029" max="11044" width="2.6328125" style="143" customWidth="1"/>
    <col min="11045" max="11264" width="9" style="143"/>
    <col min="11265" max="11273" width="2.6328125" style="143" customWidth="1"/>
    <col min="11274" max="11274" width="4.1796875" style="143" customWidth="1"/>
    <col min="11275" max="11275" width="1.36328125" style="143" customWidth="1"/>
    <col min="11276" max="11283" width="2.08984375" style="143" customWidth="1"/>
    <col min="11284" max="11284" width="1.36328125" style="143" customWidth="1"/>
    <col min="11285" max="11300" width="2.6328125" style="143" customWidth="1"/>
    <col min="11301" max="11520" width="9" style="143"/>
    <col min="11521" max="11529" width="2.6328125" style="143" customWidth="1"/>
    <col min="11530" max="11530" width="4.1796875" style="143" customWidth="1"/>
    <col min="11531" max="11531" width="1.36328125" style="143" customWidth="1"/>
    <col min="11532" max="11539" width="2.08984375" style="143" customWidth="1"/>
    <col min="11540" max="11540" width="1.36328125" style="143" customWidth="1"/>
    <col min="11541" max="11556" width="2.6328125" style="143" customWidth="1"/>
    <col min="11557" max="11776" width="9" style="143"/>
    <col min="11777" max="11785" width="2.6328125" style="143" customWidth="1"/>
    <col min="11786" max="11786" width="4.1796875" style="143" customWidth="1"/>
    <col min="11787" max="11787" width="1.36328125" style="143" customWidth="1"/>
    <col min="11788" max="11795" width="2.08984375" style="143" customWidth="1"/>
    <col min="11796" max="11796" width="1.36328125" style="143" customWidth="1"/>
    <col min="11797" max="11812" width="2.6328125" style="143" customWidth="1"/>
    <col min="11813" max="12032" width="9" style="143"/>
    <col min="12033" max="12041" width="2.6328125" style="143" customWidth="1"/>
    <col min="12042" max="12042" width="4.1796875" style="143" customWidth="1"/>
    <col min="12043" max="12043" width="1.36328125" style="143" customWidth="1"/>
    <col min="12044" max="12051" width="2.08984375" style="143" customWidth="1"/>
    <col min="12052" max="12052" width="1.36328125" style="143" customWidth="1"/>
    <col min="12053" max="12068" width="2.6328125" style="143" customWidth="1"/>
    <col min="12069" max="12288" width="9" style="143"/>
    <col min="12289" max="12297" width="2.6328125" style="143" customWidth="1"/>
    <col min="12298" max="12298" width="4.1796875" style="143" customWidth="1"/>
    <col min="12299" max="12299" width="1.36328125" style="143" customWidth="1"/>
    <col min="12300" max="12307" width="2.08984375" style="143" customWidth="1"/>
    <col min="12308" max="12308" width="1.36328125" style="143" customWidth="1"/>
    <col min="12309" max="12324" width="2.6328125" style="143" customWidth="1"/>
    <col min="12325" max="12544" width="9" style="143"/>
    <col min="12545" max="12553" width="2.6328125" style="143" customWidth="1"/>
    <col min="12554" max="12554" width="4.1796875" style="143" customWidth="1"/>
    <col min="12555" max="12555" width="1.36328125" style="143" customWidth="1"/>
    <col min="12556" max="12563" width="2.08984375" style="143" customWidth="1"/>
    <col min="12564" max="12564" width="1.36328125" style="143" customWidth="1"/>
    <col min="12565" max="12580" width="2.6328125" style="143" customWidth="1"/>
    <col min="12581" max="12800" width="9" style="143"/>
    <col min="12801" max="12809" width="2.6328125" style="143" customWidth="1"/>
    <col min="12810" max="12810" width="4.1796875" style="143" customWidth="1"/>
    <col min="12811" max="12811" width="1.36328125" style="143" customWidth="1"/>
    <col min="12812" max="12819" width="2.08984375" style="143" customWidth="1"/>
    <col min="12820" max="12820" width="1.36328125" style="143" customWidth="1"/>
    <col min="12821" max="12836" width="2.6328125" style="143" customWidth="1"/>
    <col min="12837" max="13056" width="9" style="143"/>
    <col min="13057" max="13065" width="2.6328125" style="143" customWidth="1"/>
    <col min="13066" max="13066" width="4.1796875" style="143" customWidth="1"/>
    <col min="13067" max="13067" width="1.36328125" style="143" customWidth="1"/>
    <col min="13068" max="13075" width="2.08984375" style="143" customWidth="1"/>
    <col min="13076" max="13076" width="1.36328125" style="143" customWidth="1"/>
    <col min="13077" max="13092" width="2.6328125" style="143" customWidth="1"/>
    <col min="13093" max="13312" width="9" style="143"/>
    <col min="13313" max="13321" width="2.6328125" style="143" customWidth="1"/>
    <col min="13322" max="13322" width="4.1796875" style="143" customWidth="1"/>
    <col min="13323" max="13323" width="1.36328125" style="143" customWidth="1"/>
    <col min="13324" max="13331" width="2.08984375" style="143" customWidth="1"/>
    <col min="13332" max="13332" width="1.36328125" style="143" customWidth="1"/>
    <col min="13333" max="13348" width="2.6328125" style="143" customWidth="1"/>
    <col min="13349" max="13568" width="9" style="143"/>
    <col min="13569" max="13577" width="2.6328125" style="143" customWidth="1"/>
    <col min="13578" max="13578" width="4.1796875" style="143" customWidth="1"/>
    <col min="13579" max="13579" width="1.36328125" style="143" customWidth="1"/>
    <col min="13580" max="13587" width="2.08984375" style="143" customWidth="1"/>
    <col min="13588" max="13588" width="1.36328125" style="143" customWidth="1"/>
    <col min="13589" max="13604" width="2.6328125" style="143" customWidth="1"/>
    <col min="13605" max="13824" width="9" style="143"/>
    <col min="13825" max="13833" width="2.6328125" style="143" customWidth="1"/>
    <col min="13834" max="13834" width="4.1796875" style="143" customWidth="1"/>
    <col min="13835" max="13835" width="1.36328125" style="143" customWidth="1"/>
    <col min="13836" max="13843" width="2.08984375" style="143" customWidth="1"/>
    <col min="13844" max="13844" width="1.36328125" style="143" customWidth="1"/>
    <col min="13845" max="13860" width="2.6328125" style="143" customWidth="1"/>
    <col min="13861" max="14080" width="9" style="143"/>
    <col min="14081" max="14089" width="2.6328125" style="143" customWidth="1"/>
    <col min="14090" max="14090" width="4.1796875" style="143" customWidth="1"/>
    <col min="14091" max="14091" width="1.36328125" style="143" customWidth="1"/>
    <col min="14092" max="14099" width="2.08984375" style="143" customWidth="1"/>
    <col min="14100" max="14100" width="1.36328125" style="143" customWidth="1"/>
    <col min="14101" max="14116" width="2.6328125" style="143" customWidth="1"/>
    <col min="14117" max="14336" width="9" style="143"/>
    <col min="14337" max="14345" width="2.6328125" style="143" customWidth="1"/>
    <col min="14346" max="14346" width="4.1796875" style="143" customWidth="1"/>
    <col min="14347" max="14347" width="1.36328125" style="143" customWidth="1"/>
    <col min="14348" max="14355" width="2.08984375" style="143" customWidth="1"/>
    <col min="14356" max="14356" width="1.36328125" style="143" customWidth="1"/>
    <col min="14357" max="14372" width="2.6328125" style="143" customWidth="1"/>
    <col min="14373" max="14592" width="9" style="143"/>
    <col min="14593" max="14601" width="2.6328125" style="143" customWidth="1"/>
    <col min="14602" max="14602" width="4.1796875" style="143" customWidth="1"/>
    <col min="14603" max="14603" width="1.36328125" style="143" customWidth="1"/>
    <col min="14604" max="14611" width="2.08984375" style="143" customWidth="1"/>
    <col min="14612" max="14612" width="1.36328125" style="143" customWidth="1"/>
    <col min="14613" max="14628" width="2.6328125" style="143" customWidth="1"/>
    <col min="14629" max="14848" width="9" style="143"/>
    <col min="14849" max="14857" width="2.6328125" style="143" customWidth="1"/>
    <col min="14858" max="14858" width="4.1796875" style="143" customWidth="1"/>
    <col min="14859" max="14859" width="1.36328125" style="143" customWidth="1"/>
    <col min="14860" max="14867" width="2.08984375" style="143" customWidth="1"/>
    <col min="14868" max="14868" width="1.36328125" style="143" customWidth="1"/>
    <col min="14869" max="14884" width="2.6328125" style="143" customWidth="1"/>
    <col min="14885" max="15104" width="9" style="143"/>
    <col min="15105" max="15113" width="2.6328125" style="143" customWidth="1"/>
    <col min="15114" max="15114" width="4.1796875" style="143" customWidth="1"/>
    <col min="15115" max="15115" width="1.36328125" style="143" customWidth="1"/>
    <col min="15116" max="15123" width="2.08984375" style="143" customWidth="1"/>
    <col min="15124" max="15124" width="1.36328125" style="143" customWidth="1"/>
    <col min="15125" max="15140" width="2.6328125" style="143" customWidth="1"/>
    <col min="15141" max="15360" width="9" style="143"/>
    <col min="15361" max="15369" width="2.6328125" style="143" customWidth="1"/>
    <col min="15370" max="15370" width="4.1796875" style="143" customWidth="1"/>
    <col min="15371" max="15371" width="1.36328125" style="143" customWidth="1"/>
    <col min="15372" max="15379" width="2.08984375" style="143" customWidth="1"/>
    <col min="15380" max="15380" width="1.36328125" style="143" customWidth="1"/>
    <col min="15381" max="15396" width="2.6328125" style="143" customWidth="1"/>
    <col min="15397" max="15616" width="9" style="143"/>
    <col min="15617" max="15625" width="2.6328125" style="143" customWidth="1"/>
    <col min="15626" max="15626" width="4.1796875" style="143" customWidth="1"/>
    <col min="15627" max="15627" width="1.36328125" style="143" customWidth="1"/>
    <col min="15628" max="15635" width="2.08984375" style="143" customWidth="1"/>
    <col min="15636" max="15636" width="1.36328125" style="143" customWidth="1"/>
    <col min="15637" max="15652" width="2.6328125" style="143" customWidth="1"/>
    <col min="15653" max="15872" width="9" style="143"/>
    <col min="15873" max="15881" width="2.6328125" style="143" customWidth="1"/>
    <col min="15882" max="15882" width="4.1796875" style="143" customWidth="1"/>
    <col min="15883" max="15883" width="1.36328125" style="143" customWidth="1"/>
    <col min="15884" max="15891" width="2.08984375" style="143" customWidth="1"/>
    <col min="15892" max="15892" width="1.36328125" style="143" customWidth="1"/>
    <col min="15893" max="15908" width="2.6328125" style="143" customWidth="1"/>
    <col min="15909" max="16128" width="9" style="143"/>
    <col min="16129" max="16137" width="2.6328125" style="143" customWidth="1"/>
    <col min="16138" max="16138" width="4.1796875" style="143" customWidth="1"/>
    <col min="16139" max="16139" width="1.36328125" style="143" customWidth="1"/>
    <col min="16140" max="16147" width="2.08984375" style="143" customWidth="1"/>
    <col min="16148" max="16148" width="1.36328125" style="143" customWidth="1"/>
    <col min="16149" max="16164" width="2.6328125" style="143" customWidth="1"/>
    <col min="16165" max="16384" width="9" style="143"/>
  </cols>
  <sheetData>
    <row r="1" spans="1:44" s="113" customFormat="1" ht="18.75" customHeight="1" x14ac:dyDescent="0.2">
      <c r="A1" s="86" t="s">
        <v>304</v>
      </c>
      <c r="B1" s="85"/>
      <c r="C1" s="85"/>
      <c r="D1" s="85"/>
      <c r="E1" s="87"/>
      <c r="F1" s="85"/>
      <c r="G1" s="85"/>
      <c r="H1" s="85"/>
      <c r="I1" s="85"/>
      <c r="J1" s="85"/>
      <c r="K1" s="86"/>
      <c r="L1" s="86"/>
      <c r="M1" s="86"/>
      <c r="N1" s="86"/>
      <c r="O1" s="86"/>
      <c r="P1" s="86"/>
      <c r="Q1" s="86"/>
      <c r="R1" s="85"/>
      <c r="S1" s="85"/>
      <c r="T1" s="1312" t="s">
        <v>222</v>
      </c>
      <c r="U1" s="1313"/>
      <c r="V1" s="1313"/>
      <c r="W1" s="1313"/>
      <c r="X1" s="1313"/>
      <c r="Y1" s="113" t="s">
        <v>223</v>
      </c>
      <c r="Z1" s="1314"/>
      <c r="AA1" s="1314"/>
      <c r="AB1" s="1314"/>
      <c r="AC1" s="1314"/>
      <c r="AD1" s="1314"/>
      <c r="AE1" s="1314"/>
      <c r="AF1" s="1314"/>
      <c r="AG1" s="1314"/>
      <c r="AH1" s="1314"/>
      <c r="AI1" s="1314"/>
      <c r="AJ1" s="113" t="s">
        <v>356</v>
      </c>
    </row>
    <row r="2" spans="1:44" s="113" customFormat="1" ht="18.75" customHeight="1" x14ac:dyDescent="0.2">
      <c r="A2" s="191"/>
      <c r="B2" s="85"/>
      <c r="C2" s="85"/>
      <c r="D2" s="85"/>
      <c r="E2" s="85"/>
      <c r="F2" s="85"/>
      <c r="G2" s="85"/>
      <c r="H2" s="85"/>
      <c r="I2" s="85"/>
      <c r="J2" s="85"/>
      <c r="K2" s="86"/>
      <c r="L2" s="86"/>
      <c r="M2" s="86"/>
      <c r="N2" s="86"/>
      <c r="O2" s="86"/>
      <c r="P2" s="86"/>
      <c r="Q2" s="86"/>
      <c r="R2" s="85"/>
      <c r="S2" s="85"/>
      <c r="T2" s="1312" t="s">
        <v>185</v>
      </c>
      <c r="U2" s="1313"/>
      <c r="V2" s="1313"/>
      <c r="W2" s="1313"/>
      <c r="X2" s="1313"/>
      <c r="Y2" s="113" t="s">
        <v>223</v>
      </c>
      <c r="Z2" s="1315"/>
      <c r="AA2" s="1316"/>
      <c r="AB2" s="1316"/>
      <c r="AC2" s="1316"/>
      <c r="AD2" s="1316"/>
      <c r="AE2" s="1316"/>
      <c r="AF2" s="1316"/>
      <c r="AG2" s="1316"/>
      <c r="AH2" s="1316"/>
      <c r="AI2" s="1316"/>
      <c r="AJ2" s="113" t="s">
        <v>220</v>
      </c>
    </row>
    <row r="3" spans="1:44" s="113" customFormat="1" ht="18.75" customHeight="1" x14ac:dyDescent="0.2">
      <c r="A3" s="94" t="s">
        <v>305</v>
      </c>
      <c r="B3" s="94"/>
      <c r="C3" s="94"/>
      <c r="D3" s="94"/>
      <c r="E3" s="94"/>
      <c r="F3" s="94"/>
      <c r="G3" s="94"/>
      <c r="H3" s="94"/>
      <c r="I3" s="94"/>
      <c r="J3" s="93"/>
      <c r="K3" s="93"/>
      <c r="L3" s="93"/>
      <c r="M3" s="93"/>
      <c r="N3" s="93"/>
      <c r="O3" s="93"/>
      <c r="P3" s="93"/>
      <c r="Q3" s="93"/>
      <c r="R3" s="93"/>
      <c r="S3" s="93"/>
      <c r="T3" s="93"/>
      <c r="U3" s="96"/>
      <c r="V3" s="92"/>
      <c r="W3" s="92"/>
      <c r="X3" s="92"/>
      <c r="Y3" s="92"/>
      <c r="Z3" s="92"/>
      <c r="AA3" s="92"/>
      <c r="AB3" s="92"/>
      <c r="AC3" s="93"/>
      <c r="AD3" s="96"/>
      <c r="AE3" s="92"/>
      <c r="AF3" s="92"/>
      <c r="AG3" s="92"/>
      <c r="AH3" s="92"/>
      <c r="AI3" s="92"/>
      <c r="AJ3" s="92"/>
      <c r="AK3" s="92"/>
      <c r="AL3" s="92"/>
      <c r="AM3" s="92"/>
      <c r="AN3" s="92"/>
      <c r="AO3" s="92"/>
      <c r="AP3" s="92"/>
      <c r="AQ3" s="92"/>
      <c r="AR3" s="93"/>
    </row>
    <row r="4" spans="1:44" s="113" customFormat="1" ht="18.75" customHeight="1" x14ac:dyDescent="0.2">
      <c r="A4" s="130" t="s">
        <v>307</v>
      </c>
      <c r="B4" s="94"/>
      <c r="C4" s="94"/>
      <c r="D4" s="94"/>
      <c r="E4" s="94"/>
      <c r="F4" s="94"/>
      <c r="G4" s="94"/>
      <c r="H4" s="94"/>
      <c r="I4" s="94"/>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row>
    <row r="5" spans="1:44" s="113" customFormat="1" ht="18.75" customHeight="1" x14ac:dyDescent="0.2">
      <c r="A5" s="130" t="s">
        <v>278</v>
      </c>
      <c r="B5" s="94"/>
      <c r="C5" s="94"/>
      <c r="D5" s="94"/>
      <c r="E5" s="94"/>
      <c r="F5" s="94"/>
      <c r="G5" s="94"/>
      <c r="H5" s="94"/>
      <c r="I5" s="94"/>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row>
    <row r="6" spans="1:44" s="113" customFormat="1" ht="18.75" customHeight="1" thickBot="1" x14ac:dyDescent="0.25">
      <c r="A6" s="130"/>
      <c r="B6" s="130"/>
      <c r="C6" s="130"/>
      <c r="D6" s="130"/>
      <c r="E6" s="130"/>
      <c r="F6" s="130"/>
      <c r="G6" s="130"/>
      <c r="H6" s="130"/>
      <c r="I6" s="130"/>
      <c r="J6" s="93"/>
      <c r="K6" s="93"/>
      <c r="L6" s="93"/>
      <c r="M6" s="93"/>
      <c r="N6" s="93"/>
      <c r="O6" s="93"/>
      <c r="P6" s="93"/>
      <c r="Q6" s="93"/>
      <c r="R6" s="93"/>
      <c r="S6" s="93"/>
      <c r="T6" s="93"/>
      <c r="U6" s="93"/>
      <c r="V6" s="93"/>
      <c r="W6" s="98"/>
      <c r="X6" s="98"/>
      <c r="Y6" s="1102" t="s">
        <v>279</v>
      </c>
      <c r="Z6" s="1102"/>
      <c r="AA6" s="1102"/>
      <c r="AB6" s="1102"/>
      <c r="AC6" s="1102"/>
      <c r="AD6" s="1104" t="s">
        <v>40</v>
      </c>
      <c r="AE6" s="1104"/>
      <c r="AF6" s="1102"/>
      <c r="AG6" s="1102"/>
      <c r="AH6" s="98" t="s">
        <v>227</v>
      </c>
      <c r="AI6" s="93"/>
      <c r="AJ6" s="93"/>
      <c r="AK6" s="93"/>
      <c r="AL6" s="93"/>
      <c r="AM6" s="192"/>
      <c r="AN6" s="192"/>
      <c r="AO6" s="93"/>
      <c r="AP6" s="93"/>
      <c r="AQ6" s="93"/>
      <c r="AR6" s="93"/>
    </row>
    <row r="7" spans="1:44" s="113" customFormat="1" ht="18" customHeight="1" x14ac:dyDescent="0.2">
      <c r="A7" s="1329" t="s">
        <v>186</v>
      </c>
      <c r="B7" s="1330"/>
      <c r="C7" s="1330"/>
      <c r="D7" s="1331"/>
      <c r="E7" s="1338" t="s">
        <v>228</v>
      </c>
      <c r="F7" s="1330"/>
      <c r="G7" s="1330"/>
      <c r="H7" s="1330"/>
      <c r="I7" s="1330"/>
      <c r="J7" s="1339"/>
      <c r="K7" s="1523" t="s">
        <v>309</v>
      </c>
      <c r="L7" s="1524"/>
      <c r="M7" s="1464"/>
      <c r="N7" s="1464"/>
      <c r="O7" s="1464"/>
      <c r="P7" s="1464"/>
      <c r="Q7" s="1464"/>
      <c r="R7" s="1464"/>
      <c r="S7" s="1464"/>
      <c r="T7" s="1465"/>
      <c r="U7" s="1347" t="s">
        <v>280</v>
      </c>
      <c r="V7" s="1348"/>
      <c r="W7" s="1348"/>
      <c r="X7" s="1348"/>
      <c r="Y7" s="1348"/>
      <c r="Z7" s="1348"/>
      <c r="AA7" s="1348"/>
      <c r="AB7" s="1348"/>
      <c r="AC7" s="1348"/>
      <c r="AD7" s="1348"/>
      <c r="AE7" s="1348"/>
      <c r="AF7" s="1348"/>
      <c r="AG7" s="1349" t="s">
        <v>231</v>
      </c>
      <c r="AH7" s="1350"/>
      <c r="AI7" s="1350"/>
      <c r="AJ7" s="1351"/>
    </row>
    <row r="8" spans="1:44" s="113" customFormat="1" ht="18" customHeight="1" x14ac:dyDescent="0.2">
      <c r="A8" s="1332"/>
      <c r="B8" s="1333"/>
      <c r="C8" s="1333"/>
      <c r="D8" s="1334"/>
      <c r="E8" s="1340"/>
      <c r="F8" s="1333"/>
      <c r="G8" s="1333"/>
      <c r="H8" s="1333"/>
      <c r="I8" s="1333"/>
      <c r="J8" s="1341"/>
      <c r="K8" s="1525" t="s">
        <v>310</v>
      </c>
      <c r="L8" s="1526"/>
      <c r="M8" s="1467"/>
      <c r="N8" s="1467"/>
      <c r="O8" s="1467"/>
      <c r="P8" s="1467"/>
      <c r="Q8" s="1467"/>
      <c r="R8" s="1467"/>
      <c r="S8" s="1467"/>
      <c r="T8" s="1468"/>
      <c r="U8" s="1359" t="s">
        <v>281</v>
      </c>
      <c r="V8" s="1360"/>
      <c r="W8" s="1360"/>
      <c r="X8" s="1361"/>
      <c r="Y8" s="1362" t="s">
        <v>282</v>
      </c>
      <c r="Z8" s="1362"/>
      <c r="AA8" s="1362"/>
      <c r="AB8" s="1362"/>
      <c r="AC8" s="1360" t="s">
        <v>282</v>
      </c>
      <c r="AD8" s="1362"/>
      <c r="AE8" s="1362"/>
      <c r="AF8" s="1361"/>
      <c r="AG8" s="1352"/>
      <c r="AH8" s="1229"/>
      <c r="AI8" s="1229"/>
      <c r="AJ8" s="1232"/>
    </row>
    <row r="9" spans="1:44" s="113" customFormat="1" ht="18" customHeight="1" thickBot="1" x14ac:dyDescent="0.25">
      <c r="A9" s="1335"/>
      <c r="B9" s="1336"/>
      <c r="C9" s="1336"/>
      <c r="D9" s="1337"/>
      <c r="E9" s="1342"/>
      <c r="F9" s="1336"/>
      <c r="G9" s="1336"/>
      <c r="H9" s="1336"/>
      <c r="I9" s="1336"/>
      <c r="J9" s="1343"/>
      <c r="K9" s="1527" t="s">
        <v>311</v>
      </c>
      <c r="L9" s="1528"/>
      <c r="M9" s="1470"/>
      <c r="N9" s="1470"/>
      <c r="O9" s="1470"/>
      <c r="P9" s="1470"/>
      <c r="Q9" s="1470"/>
      <c r="R9" s="1470"/>
      <c r="S9" s="1470"/>
      <c r="T9" s="1471"/>
      <c r="U9" s="1366" t="s">
        <v>245</v>
      </c>
      <c r="V9" s="1367"/>
      <c r="W9" s="1368"/>
      <c r="X9" s="131" t="s">
        <v>219</v>
      </c>
      <c r="Y9" s="1369" t="s">
        <v>245</v>
      </c>
      <c r="Z9" s="1367"/>
      <c r="AA9" s="1368"/>
      <c r="AB9" s="132" t="s">
        <v>219</v>
      </c>
      <c r="AC9" s="1370" t="s">
        <v>245</v>
      </c>
      <c r="AD9" s="1367"/>
      <c r="AE9" s="1368"/>
      <c r="AF9" s="131" t="s">
        <v>219</v>
      </c>
      <c r="AG9" s="1353"/>
      <c r="AH9" s="1354"/>
      <c r="AI9" s="1354"/>
      <c r="AJ9" s="1355"/>
    </row>
    <row r="10" spans="1:44" s="113" customFormat="1" ht="18" customHeight="1" x14ac:dyDescent="0.2">
      <c r="A10" s="1301"/>
      <c r="B10" s="1302"/>
      <c r="C10" s="1302"/>
      <c r="D10" s="1303"/>
      <c r="E10" s="1274"/>
      <c r="F10" s="1149"/>
      <c r="G10" s="1149"/>
      <c r="H10" s="1149"/>
      <c r="I10" s="1149"/>
      <c r="J10" s="1290"/>
      <c r="K10" s="165"/>
      <c r="L10" s="166"/>
      <c r="M10" s="167"/>
      <c r="N10" s="193"/>
      <c r="O10" s="167" t="s">
        <v>40</v>
      </c>
      <c r="P10" s="169"/>
      <c r="Q10" s="167" t="s">
        <v>171</v>
      </c>
      <c r="R10" s="170"/>
      <c r="S10" s="167" t="s">
        <v>172</v>
      </c>
      <c r="T10" s="171"/>
      <c r="U10" s="1307"/>
      <c r="V10" s="1308"/>
      <c r="W10" s="1309"/>
      <c r="X10" s="1310"/>
      <c r="Y10" s="1311"/>
      <c r="Z10" s="1308"/>
      <c r="AA10" s="1309"/>
      <c r="AB10" s="1310"/>
      <c r="AC10" s="1311"/>
      <c r="AD10" s="1308"/>
      <c r="AE10" s="1309"/>
      <c r="AF10" s="1319"/>
      <c r="AG10" s="1320"/>
      <c r="AH10" s="1321"/>
      <c r="AI10" s="1321"/>
      <c r="AJ10" s="1322"/>
      <c r="AK10" s="133"/>
      <c r="AL10" s="133"/>
      <c r="AM10" s="133"/>
      <c r="AN10" s="133"/>
      <c r="AO10" s="133"/>
      <c r="AP10" s="133"/>
      <c r="AQ10" s="133"/>
      <c r="AR10" s="133"/>
    </row>
    <row r="11" spans="1:44" s="113" customFormat="1" ht="18" customHeight="1" x14ac:dyDescent="0.2">
      <c r="A11" s="1304"/>
      <c r="B11" s="1305"/>
      <c r="C11" s="1305"/>
      <c r="D11" s="1306"/>
      <c r="E11" s="1291"/>
      <c r="F11" s="1152"/>
      <c r="G11" s="1152"/>
      <c r="H11" s="1152"/>
      <c r="I11" s="1152"/>
      <c r="J11" s="1292"/>
      <c r="K11" s="172" t="s">
        <v>316</v>
      </c>
      <c r="L11" s="1506"/>
      <c r="M11" s="1507"/>
      <c r="N11" s="173"/>
      <c r="O11" s="174" t="s">
        <v>40</v>
      </c>
      <c r="P11" s="175"/>
      <c r="Q11" s="174" t="s">
        <v>36</v>
      </c>
      <c r="R11" s="176"/>
      <c r="S11" s="174" t="s">
        <v>172</v>
      </c>
      <c r="T11" s="177" t="s">
        <v>313</v>
      </c>
      <c r="U11" s="1281"/>
      <c r="V11" s="1282"/>
      <c r="W11" s="1283"/>
      <c r="X11" s="1285"/>
      <c r="Y11" s="1289"/>
      <c r="Z11" s="1282"/>
      <c r="AA11" s="1283"/>
      <c r="AB11" s="1285"/>
      <c r="AC11" s="1289"/>
      <c r="AD11" s="1282"/>
      <c r="AE11" s="1283"/>
      <c r="AF11" s="1294"/>
      <c r="AG11" s="1323"/>
      <c r="AH11" s="1324"/>
      <c r="AI11" s="1324"/>
      <c r="AJ11" s="1325"/>
      <c r="AK11" s="133"/>
      <c r="AL11" s="133"/>
      <c r="AM11" s="133"/>
      <c r="AN11" s="133"/>
      <c r="AO11" s="133"/>
      <c r="AP11" s="133"/>
      <c r="AQ11" s="133"/>
      <c r="AR11" s="133"/>
    </row>
    <row r="12" spans="1:44" s="113" customFormat="1" ht="18" customHeight="1" x14ac:dyDescent="0.2">
      <c r="A12" s="1148"/>
      <c r="B12" s="1149"/>
      <c r="C12" s="1149"/>
      <c r="D12" s="1150"/>
      <c r="E12" s="1274"/>
      <c r="F12" s="1149"/>
      <c r="G12" s="1149"/>
      <c r="H12" s="1149"/>
      <c r="I12" s="1149"/>
      <c r="J12" s="1290"/>
      <c r="K12" s="178"/>
      <c r="L12" s="179"/>
      <c r="M12" s="180"/>
      <c r="N12" s="194"/>
      <c r="O12" s="180" t="s">
        <v>40</v>
      </c>
      <c r="P12" s="182"/>
      <c r="Q12" s="180" t="s">
        <v>171</v>
      </c>
      <c r="R12" s="183"/>
      <c r="S12" s="180" t="s">
        <v>172</v>
      </c>
      <c r="T12" s="184"/>
      <c r="U12" s="1278"/>
      <c r="V12" s="1279"/>
      <c r="W12" s="1280"/>
      <c r="X12" s="1284"/>
      <c r="Y12" s="1286"/>
      <c r="Z12" s="1287"/>
      <c r="AA12" s="1288"/>
      <c r="AB12" s="1284"/>
      <c r="AC12" s="1286"/>
      <c r="AD12" s="1287"/>
      <c r="AE12" s="1288"/>
      <c r="AF12" s="1293"/>
      <c r="AG12" s="1323"/>
      <c r="AH12" s="1324"/>
      <c r="AI12" s="1324"/>
      <c r="AJ12" s="1325"/>
      <c r="AK12" s="133"/>
      <c r="AL12" s="133"/>
      <c r="AM12" s="133"/>
      <c r="AN12" s="133"/>
      <c r="AO12" s="133"/>
      <c r="AP12" s="133"/>
      <c r="AQ12" s="133"/>
      <c r="AR12" s="133"/>
    </row>
    <row r="13" spans="1:44" s="113" customFormat="1" ht="18" customHeight="1" x14ac:dyDescent="0.2">
      <c r="A13" s="1151"/>
      <c r="B13" s="1152"/>
      <c r="C13" s="1152"/>
      <c r="D13" s="1153"/>
      <c r="E13" s="1291"/>
      <c r="F13" s="1152"/>
      <c r="G13" s="1152"/>
      <c r="H13" s="1152"/>
      <c r="I13" s="1152"/>
      <c r="J13" s="1292"/>
      <c r="K13" s="185" t="s">
        <v>314</v>
      </c>
      <c r="L13" s="1488"/>
      <c r="M13" s="1489"/>
      <c r="N13" s="186"/>
      <c r="O13" s="187" t="s">
        <v>40</v>
      </c>
      <c r="P13" s="188"/>
      <c r="Q13" s="187" t="s">
        <v>36</v>
      </c>
      <c r="R13" s="189"/>
      <c r="S13" s="187" t="s">
        <v>172</v>
      </c>
      <c r="T13" s="190" t="s">
        <v>357</v>
      </c>
      <c r="U13" s="1281"/>
      <c r="V13" s="1282"/>
      <c r="W13" s="1283"/>
      <c r="X13" s="1285"/>
      <c r="Y13" s="1289"/>
      <c r="Z13" s="1282"/>
      <c r="AA13" s="1283"/>
      <c r="AB13" s="1285"/>
      <c r="AC13" s="1289"/>
      <c r="AD13" s="1282"/>
      <c r="AE13" s="1283"/>
      <c r="AF13" s="1294"/>
      <c r="AG13" s="1323"/>
      <c r="AH13" s="1324"/>
      <c r="AI13" s="1324"/>
      <c r="AJ13" s="1325"/>
      <c r="AK13" s="138"/>
      <c r="AL13" s="139"/>
      <c r="AM13" s="139"/>
      <c r="AN13" s="139"/>
      <c r="AO13" s="139"/>
      <c r="AP13" s="139"/>
      <c r="AQ13" s="139"/>
      <c r="AR13" s="133"/>
    </row>
    <row r="14" spans="1:44" s="113" customFormat="1" ht="18" customHeight="1" x14ac:dyDescent="0.2">
      <c r="A14" s="1148"/>
      <c r="B14" s="1149"/>
      <c r="C14" s="1149"/>
      <c r="D14" s="1150"/>
      <c r="E14" s="1274"/>
      <c r="F14" s="1149"/>
      <c r="G14" s="1149"/>
      <c r="H14" s="1149"/>
      <c r="I14" s="1149"/>
      <c r="J14" s="1290"/>
      <c r="K14" s="178"/>
      <c r="L14" s="179"/>
      <c r="M14" s="180"/>
      <c r="N14" s="194"/>
      <c r="O14" s="180" t="s">
        <v>40</v>
      </c>
      <c r="P14" s="182"/>
      <c r="Q14" s="180" t="s">
        <v>171</v>
      </c>
      <c r="R14" s="183"/>
      <c r="S14" s="180" t="s">
        <v>172</v>
      </c>
      <c r="T14" s="184"/>
      <c r="U14" s="1296"/>
      <c r="V14" s="1287"/>
      <c r="W14" s="1288"/>
      <c r="X14" s="1297"/>
      <c r="Y14" s="1286"/>
      <c r="Z14" s="1287"/>
      <c r="AA14" s="1288"/>
      <c r="AB14" s="1299"/>
      <c r="AC14" s="1287"/>
      <c r="AD14" s="1287"/>
      <c r="AE14" s="1288"/>
      <c r="AF14" s="1297"/>
      <c r="AG14" s="1323"/>
      <c r="AH14" s="1324"/>
      <c r="AI14" s="1324"/>
      <c r="AJ14" s="1325"/>
      <c r="AK14" s="138"/>
      <c r="AL14" s="139"/>
      <c r="AM14" s="139"/>
      <c r="AN14" s="139"/>
      <c r="AO14" s="139"/>
      <c r="AP14" s="139"/>
      <c r="AQ14" s="139"/>
      <c r="AR14" s="133"/>
    </row>
    <row r="15" spans="1:44" s="113" customFormat="1" ht="18" customHeight="1" x14ac:dyDescent="0.2">
      <c r="A15" s="1151"/>
      <c r="B15" s="1152"/>
      <c r="C15" s="1152"/>
      <c r="D15" s="1153"/>
      <c r="E15" s="1291"/>
      <c r="F15" s="1152"/>
      <c r="G15" s="1152"/>
      <c r="H15" s="1152"/>
      <c r="I15" s="1152"/>
      <c r="J15" s="1292"/>
      <c r="K15" s="185" t="s">
        <v>318</v>
      </c>
      <c r="L15" s="1488"/>
      <c r="M15" s="1489"/>
      <c r="N15" s="186"/>
      <c r="O15" s="187" t="s">
        <v>40</v>
      </c>
      <c r="P15" s="188"/>
      <c r="Q15" s="187" t="s">
        <v>36</v>
      </c>
      <c r="R15" s="189"/>
      <c r="S15" s="187" t="s">
        <v>172</v>
      </c>
      <c r="T15" s="190" t="s">
        <v>352</v>
      </c>
      <c r="U15" s="1281"/>
      <c r="V15" s="1282"/>
      <c r="W15" s="1283"/>
      <c r="X15" s="1298"/>
      <c r="Y15" s="1289"/>
      <c r="Z15" s="1282"/>
      <c r="AA15" s="1283"/>
      <c r="AB15" s="1300"/>
      <c r="AC15" s="1282"/>
      <c r="AD15" s="1282"/>
      <c r="AE15" s="1283"/>
      <c r="AF15" s="1298"/>
      <c r="AG15" s="1323"/>
      <c r="AH15" s="1324"/>
      <c r="AI15" s="1324"/>
      <c r="AJ15" s="1325"/>
      <c r="AK15" s="138"/>
      <c r="AL15" s="139"/>
      <c r="AM15" s="139"/>
      <c r="AN15" s="139"/>
      <c r="AO15" s="139"/>
      <c r="AP15" s="139"/>
      <c r="AQ15" s="139"/>
      <c r="AR15" s="133"/>
    </row>
    <row r="16" spans="1:44" s="113" customFormat="1" ht="18" customHeight="1" x14ac:dyDescent="0.2">
      <c r="A16" s="1148"/>
      <c r="B16" s="1149"/>
      <c r="C16" s="1149"/>
      <c r="D16" s="1150"/>
      <c r="E16" s="1274"/>
      <c r="F16" s="1149"/>
      <c r="G16" s="1149"/>
      <c r="H16" s="1149"/>
      <c r="I16" s="1149"/>
      <c r="J16" s="1290"/>
      <c r="K16" s="178"/>
      <c r="L16" s="179"/>
      <c r="M16" s="180"/>
      <c r="N16" s="194"/>
      <c r="O16" s="180" t="s">
        <v>40</v>
      </c>
      <c r="P16" s="182"/>
      <c r="Q16" s="180" t="s">
        <v>171</v>
      </c>
      <c r="R16" s="183"/>
      <c r="S16" s="180" t="s">
        <v>172</v>
      </c>
      <c r="T16" s="184"/>
      <c r="U16" s="1278"/>
      <c r="V16" s="1279"/>
      <c r="W16" s="1280"/>
      <c r="X16" s="1284"/>
      <c r="Y16" s="1295"/>
      <c r="Z16" s="1279"/>
      <c r="AA16" s="1280"/>
      <c r="AB16" s="1284"/>
      <c r="AC16" s="1295"/>
      <c r="AD16" s="1279"/>
      <c r="AE16" s="1280"/>
      <c r="AF16" s="1293"/>
      <c r="AG16" s="1323"/>
      <c r="AH16" s="1324"/>
      <c r="AI16" s="1324"/>
      <c r="AJ16" s="1325"/>
      <c r="AK16" s="138"/>
      <c r="AL16" s="139"/>
      <c r="AM16" s="139"/>
      <c r="AN16" s="139"/>
      <c r="AO16" s="139"/>
      <c r="AP16" s="139"/>
      <c r="AQ16" s="139"/>
      <c r="AR16" s="133"/>
    </row>
    <row r="17" spans="1:44" s="113" customFormat="1" ht="18" customHeight="1" x14ac:dyDescent="0.2">
      <c r="A17" s="1151"/>
      <c r="B17" s="1152"/>
      <c r="C17" s="1152"/>
      <c r="D17" s="1153"/>
      <c r="E17" s="1291"/>
      <c r="F17" s="1152"/>
      <c r="G17" s="1152"/>
      <c r="H17" s="1152"/>
      <c r="I17" s="1152"/>
      <c r="J17" s="1292"/>
      <c r="K17" s="185" t="s">
        <v>314</v>
      </c>
      <c r="L17" s="1488"/>
      <c r="M17" s="1489"/>
      <c r="N17" s="186"/>
      <c r="O17" s="187" t="s">
        <v>40</v>
      </c>
      <c r="P17" s="188"/>
      <c r="Q17" s="187" t="s">
        <v>36</v>
      </c>
      <c r="R17" s="189"/>
      <c r="S17" s="187" t="s">
        <v>172</v>
      </c>
      <c r="T17" s="190" t="s">
        <v>315</v>
      </c>
      <c r="U17" s="1281"/>
      <c r="V17" s="1282"/>
      <c r="W17" s="1283"/>
      <c r="X17" s="1285"/>
      <c r="Y17" s="1289"/>
      <c r="Z17" s="1282"/>
      <c r="AA17" s="1283"/>
      <c r="AB17" s="1285"/>
      <c r="AC17" s="1289"/>
      <c r="AD17" s="1282"/>
      <c r="AE17" s="1283"/>
      <c r="AF17" s="1294"/>
      <c r="AG17" s="1323"/>
      <c r="AH17" s="1324"/>
      <c r="AI17" s="1324"/>
      <c r="AJ17" s="1325"/>
      <c r="AK17" s="138"/>
      <c r="AL17" s="139"/>
      <c r="AM17" s="139"/>
      <c r="AN17" s="139"/>
      <c r="AO17" s="139"/>
      <c r="AP17" s="139"/>
      <c r="AQ17" s="139"/>
      <c r="AR17" s="133"/>
    </row>
    <row r="18" spans="1:44" s="113" customFormat="1" ht="18" customHeight="1" x14ac:dyDescent="0.2">
      <c r="A18" s="1148"/>
      <c r="B18" s="1149"/>
      <c r="C18" s="1149"/>
      <c r="D18" s="1150"/>
      <c r="E18" s="1274"/>
      <c r="F18" s="1149"/>
      <c r="G18" s="1149"/>
      <c r="H18" s="1149"/>
      <c r="I18" s="1149"/>
      <c r="J18" s="1290"/>
      <c r="K18" s="178"/>
      <c r="L18" s="179"/>
      <c r="M18" s="180"/>
      <c r="N18" s="194"/>
      <c r="O18" s="180" t="s">
        <v>40</v>
      </c>
      <c r="P18" s="182"/>
      <c r="Q18" s="180" t="s">
        <v>171</v>
      </c>
      <c r="R18" s="183"/>
      <c r="S18" s="180" t="s">
        <v>172</v>
      </c>
      <c r="T18" s="184"/>
      <c r="U18" s="1278"/>
      <c r="V18" s="1279"/>
      <c r="W18" s="1280"/>
      <c r="X18" s="1284"/>
      <c r="Y18" s="1286"/>
      <c r="Z18" s="1287"/>
      <c r="AA18" s="1288"/>
      <c r="AB18" s="1284"/>
      <c r="AC18" s="1286"/>
      <c r="AD18" s="1287"/>
      <c r="AE18" s="1288"/>
      <c r="AF18" s="1293"/>
      <c r="AG18" s="1323"/>
      <c r="AH18" s="1324"/>
      <c r="AI18" s="1324"/>
      <c r="AJ18" s="1325"/>
      <c r="AK18" s="138"/>
      <c r="AL18" s="139"/>
      <c r="AM18" s="139"/>
      <c r="AN18" s="139"/>
      <c r="AO18" s="139"/>
      <c r="AP18" s="139"/>
      <c r="AQ18" s="139"/>
      <c r="AR18" s="133"/>
    </row>
    <row r="19" spans="1:44" s="113" customFormat="1" ht="18" customHeight="1" x14ac:dyDescent="0.2">
      <c r="A19" s="1151"/>
      <c r="B19" s="1152"/>
      <c r="C19" s="1152"/>
      <c r="D19" s="1153"/>
      <c r="E19" s="1291"/>
      <c r="F19" s="1152"/>
      <c r="G19" s="1152"/>
      <c r="H19" s="1152"/>
      <c r="I19" s="1152"/>
      <c r="J19" s="1292"/>
      <c r="K19" s="185" t="s">
        <v>318</v>
      </c>
      <c r="L19" s="1488"/>
      <c r="M19" s="1489"/>
      <c r="N19" s="186"/>
      <c r="O19" s="187" t="s">
        <v>40</v>
      </c>
      <c r="P19" s="188"/>
      <c r="Q19" s="187" t="s">
        <v>36</v>
      </c>
      <c r="R19" s="189"/>
      <c r="S19" s="187" t="s">
        <v>172</v>
      </c>
      <c r="T19" s="190" t="s">
        <v>315</v>
      </c>
      <c r="U19" s="1281"/>
      <c r="V19" s="1282"/>
      <c r="W19" s="1283"/>
      <c r="X19" s="1285"/>
      <c r="Y19" s="1289"/>
      <c r="Z19" s="1282"/>
      <c r="AA19" s="1283"/>
      <c r="AB19" s="1285"/>
      <c r="AC19" s="1289"/>
      <c r="AD19" s="1282"/>
      <c r="AE19" s="1283"/>
      <c r="AF19" s="1294"/>
      <c r="AG19" s="1323"/>
      <c r="AH19" s="1324"/>
      <c r="AI19" s="1324"/>
      <c r="AJ19" s="1325"/>
      <c r="AK19" s="133"/>
      <c r="AL19" s="133"/>
      <c r="AM19" s="133"/>
      <c r="AN19" s="133"/>
      <c r="AO19" s="133"/>
      <c r="AP19" s="133"/>
      <c r="AQ19" s="133"/>
      <c r="AR19" s="133"/>
    </row>
    <row r="20" spans="1:44" s="113" customFormat="1" ht="18" customHeight="1" x14ac:dyDescent="0.2">
      <c r="A20" s="1148"/>
      <c r="B20" s="1270"/>
      <c r="C20" s="1270"/>
      <c r="D20" s="1271"/>
      <c r="E20" s="1274"/>
      <c r="F20" s="1270"/>
      <c r="G20" s="1270"/>
      <c r="H20" s="1270"/>
      <c r="I20" s="1270"/>
      <c r="J20" s="1275"/>
      <c r="K20" s="178"/>
      <c r="L20" s="179"/>
      <c r="M20" s="180"/>
      <c r="N20" s="194"/>
      <c r="O20" s="180" t="s">
        <v>40</v>
      </c>
      <c r="P20" s="182"/>
      <c r="Q20" s="180" t="s">
        <v>171</v>
      </c>
      <c r="R20" s="183"/>
      <c r="S20" s="180" t="s">
        <v>172</v>
      </c>
      <c r="T20" s="184"/>
      <c r="U20" s="1278"/>
      <c r="V20" s="1279"/>
      <c r="W20" s="1280"/>
      <c r="X20" s="1284"/>
      <c r="Y20" s="1286"/>
      <c r="Z20" s="1287"/>
      <c r="AA20" s="1288"/>
      <c r="AB20" s="1284"/>
      <c r="AC20" s="1286"/>
      <c r="AD20" s="1287"/>
      <c r="AE20" s="1288"/>
      <c r="AF20" s="1293"/>
      <c r="AG20" s="1323"/>
      <c r="AH20" s="1324"/>
      <c r="AI20" s="1324"/>
      <c r="AJ20" s="1325"/>
      <c r="AK20" s="133"/>
      <c r="AL20" s="133"/>
      <c r="AM20" s="133"/>
      <c r="AN20" s="133"/>
      <c r="AO20" s="133"/>
      <c r="AP20" s="133"/>
      <c r="AQ20" s="133"/>
      <c r="AR20" s="133"/>
    </row>
    <row r="21" spans="1:44" s="113" customFormat="1" ht="18" customHeight="1" x14ac:dyDescent="0.2">
      <c r="A21" s="1151"/>
      <c r="B21" s="1272"/>
      <c r="C21" s="1272"/>
      <c r="D21" s="1273"/>
      <c r="E21" s="1276"/>
      <c r="F21" s="1272"/>
      <c r="G21" s="1272"/>
      <c r="H21" s="1272"/>
      <c r="I21" s="1272"/>
      <c r="J21" s="1277"/>
      <c r="K21" s="185" t="s">
        <v>318</v>
      </c>
      <c r="L21" s="1488"/>
      <c r="M21" s="1489"/>
      <c r="N21" s="186"/>
      <c r="O21" s="187" t="s">
        <v>40</v>
      </c>
      <c r="P21" s="187"/>
      <c r="Q21" s="187" t="s">
        <v>36</v>
      </c>
      <c r="R21" s="187"/>
      <c r="S21" s="187" t="s">
        <v>172</v>
      </c>
      <c r="T21" s="190" t="s">
        <v>317</v>
      </c>
      <c r="U21" s="1281"/>
      <c r="V21" s="1282"/>
      <c r="W21" s="1283"/>
      <c r="X21" s="1285"/>
      <c r="Y21" s="1289"/>
      <c r="Z21" s="1282"/>
      <c r="AA21" s="1283"/>
      <c r="AB21" s="1285"/>
      <c r="AC21" s="1289"/>
      <c r="AD21" s="1282"/>
      <c r="AE21" s="1283"/>
      <c r="AF21" s="1294"/>
      <c r="AG21" s="1323"/>
      <c r="AH21" s="1324"/>
      <c r="AI21" s="1324"/>
      <c r="AJ21" s="1325"/>
      <c r="AK21" s="133"/>
      <c r="AL21" s="133"/>
      <c r="AM21" s="133"/>
      <c r="AN21" s="133"/>
      <c r="AO21" s="133"/>
      <c r="AP21" s="133"/>
      <c r="AQ21" s="133"/>
      <c r="AR21" s="133"/>
    </row>
    <row r="22" spans="1:44" s="113" customFormat="1" ht="18" customHeight="1" x14ac:dyDescent="0.2">
      <c r="A22" s="1253"/>
      <c r="B22" s="1254"/>
      <c r="C22" s="1254"/>
      <c r="D22" s="1255"/>
      <c r="E22" s="1259"/>
      <c r="F22" s="1254"/>
      <c r="G22" s="1254"/>
      <c r="H22" s="1254"/>
      <c r="I22" s="1254"/>
      <c r="J22" s="1260"/>
      <c r="K22" s="178"/>
      <c r="L22" s="179"/>
      <c r="M22" s="180"/>
      <c r="N22" s="180"/>
      <c r="O22" s="180" t="s">
        <v>40</v>
      </c>
      <c r="P22" s="180"/>
      <c r="Q22" s="180" t="s">
        <v>171</v>
      </c>
      <c r="R22" s="180"/>
      <c r="S22" s="180" t="s">
        <v>172</v>
      </c>
      <c r="T22" s="184"/>
      <c r="U22" s="1237"/>
      <c r="V22" s="1238"/>
      <c r="W22" s="1239"/>
      <c r="X22" s="1243"/>
      <c r="Y22" s="1245"/>
      <c r="Z22" s="1238"/>
      <c r="AA22" s="1239"/>
      <c r="AB22" s="1247"/>
      <c r="AC22" s="1249"/>
      <c r="AD22" s="1238"/>
      <c r="AE22" s="1239"/>
      <c r="AF22" s="1243"/>
      <c r="AG22" s="1323"/>
      <c r="AH22" s="1324"/>
      <c r="AI22" s="1324"/>
      <c r="AJ22" s="1325"/>
      <c r="AK22" s="133"/>
      <c r="AL22" s="133"/>
      <c r="AM22" s="133"/>
      <c r="AN22" s="133"/>
      <c r="AO22" s="133"/>
      <c r="AP22" s="133"/>
      <c r="AQ22" s="133"/>
      <c r="AR22" s="133"/>
    </row>
    <row r="23" spans="1:44" s="113" customFormat="1" ht="18" customHeight="1" x14ac:dyDescent="0.2">
      <c r="A23" s="1256"/>
      <c r="B23" s="1257"/>
      <c r="C23" s="1257"/>
      <c r="D23" s="1258"/>
      <c r="E23" s="1261"/>
      <c r="F23" s="1257"/>
      <c r="G23" s="1257"/>
      <c r="H23" s="1257"/>
      <c r="I23" s="1257"/>
      <c r="J23" s="1262"/>
      <c r="K23" s="185" t="s">
        <v>314</v>
      </c>
      <c r="L23" s="1488"/>
      <c r="M23" s="1489"/>
      <c r="N23" s="187"/>
      <c r="O23" s="187" t="s">
        <v>40</v>
      </c>
      <c r="P23" s="187"/>
      <c r="Q23" s="187" t="s">
        <v>36</v>
      </c>
      <c r="R23" s="187"/>
      <c r="S23" s="187" t="s">
        <v>172</v>
      </c>
      <c r="T23" s="190" t="s">
        <v>315</v>
      </c>
      <c r="U23" s="1263"/>
      <c r="V23" s="1264"/>
      <c r="W23" s="1265"/>
      <c r="X23" s="1266"/>
      <c r="Y23" s="1267"/>
      <c r="Z23" s="1264"/>
      <c r="AA23" s="1265"/>
      <c r="AB23" s="1268"/>
      <c r="AC23" s="1269"/>
      <c r="AD23" s="1264"/>
      <c r="AE23" s="1265"/>
      <c r="AF23" s="1266"/>
      <c r="AG23" s="1323"/>
      <c r="AH23" s="1324"/>
      <c r="AI23" s="1324"/>
      <c r="AJ23" s="1325"/>
      <c r="AK23" s="133"/>
      <c r="AL23" s="133"/>
      <c r="AM23" s="133"/>
      <c r="AN23" s="133"/>
      <c r="AO23" s="133"/>
      <c r="AP23" s="133"/>
      <c r="AQ23" s="133"/>
      <c r="AR23" s="133"/>
    </row>
    <row r="24" spans="1:44" s="113" customFormat="1" ht="18" customHeight="1" x14ac:dyDescent="0.2">
      <c r="A24" s="1253"/>
      <c r="B24" s="1254"/>
      <c r="C24" s="1254"/>
      <c r="D24" s="1255"/>
      <c r="E24" s="1259"/>
      <c r="F24" s="1254"/>
      <c r="G24" s="1254"/>
      <c r="H24" s="1254"/>
      <c r="I24" s="1254"/>
      <c r="J24" s="1260"/>
      <c r="K24" s="178"/>
      <c r="L24" s="179"/>
      <c r="M24" s="180"/>
      <c r="N24" s="180"/>
      <c r="O24" s="180" t="s">
        <v>40</v>
      </c>
      <c r="P24" s="180"/>
      <c r="Q24" s="180" t="s">
        <v>171</v>
      </c>
      <c r="R24" s="180"/>
      <c r="S24" s="180" t="s">
        <v>172</v>
      </c>
      <c r="T24" s="184"/>
      <c r="U24" s="1237"/>
      <c r="V24" s="1238"/>
      <c r="W24" s="1239"/>
      <c r="X24" s="1243"/>
      <c r="Y24" s="1245"/>
      <c r="Z24" s="1238"/>
      <c r="AA24" s="1239"/>
      <c r="AB24" s="1247"/>
      <c r="AC24" s="1249"/>
      <c r="AD24" s="1238"/>
      <c r="AE24" s="1239"/>
      <c r="AF24" s="1243"/>
      <c r="AG24" s="1323"/>
      <c r="AH24" s="1324"/>
      <c r="AI24" s="1324"/>
      <c r="AJ24" s="1325"/>
      <c r="AK24" s="133"/>
      <c r="AL24" s="133"/>
      <c r="AM24" s="133"/>
      <c r="AN24" s="133"/>
      <c r="AO24" s="133"/>
      <c r="AP24" s="133"/>
      <c r="AQ24" s="133"/>
      <c r="AR24" s="133"/>
    </row>
    <row r="25" spans="1:44" s="113" customFormat="1" ht="18" customHeight="1" x14ac:dyDescent="0.2">
      <c r="A25" s="1256"/>
      <c r="B25" s="1257"/>
      <c r="C25" s="1257"/>
      <c r="D25" s="1258"/>
      <c r="E25" s="1261"/>
      <c r="F25" s="1257"/>
      <c r="G25" s="1257"/>
      <c r="H25" s="1257"/>
      <c r="I25" s="1257"/>
      <c r="J25" s="1262"/>
      <c r="K25" s="185" t="s">
        <v>314</v>
      </c>
      <c r="L25" s="1488"/>
      <c r="M25" s="1489"/>
      <c r="N25" s="187"/>
      <c r="O25" s="187" t="s">
        <v>40</v>
      </c>
      <c r="P25" s="187"/>
      <c r="Q25" s="187" t="s">
        <v>36</v>
      </c>
      <c r="R25" s="187"/>
      <c r="S25" s="187" t="s">
        <v>172</v>
      </c>
      <c r="T25" s="190" t="s">
        <v>317</v>
      </c>
      <c r="U25" s="1263"/>
      <c r="V25" s="1264"/>
      <c r="W25" s="1265"/>
      <c r="X25" s="1266"/>
      <c r="Y25" s="1267"/>
      <c r="Z25" s="1264"/>
      <c r="AA25" s="1265"/>
      <c r="AB25" s="1268"/>
      <c r="AC25" s="1269"/>
      <c r="AD25" s="1264"/>
      <c r="AE25" s="1265"/>
      <c r="AF25" s="1266"/>
      <c r="AG25" s="1323"/>
      <c r="AH25" s="1324"/>
      <c r="AI25" s="1324"/>
      <c r="AJ25" s="1325"/>
      <c r="AK25" s="133"/>
      <c r="AL25" s="133"/>
      <c r="AM25" s="133"/>
      <c r="AN25" s="133"/>
      <c r="AO25" s="133"/>
      <c r="AP25" s="133"/>
      <c r="AQ25" s="133"/>
      <c r="AR25" s="133"/>
    </row>
    <row r="26" spans="1:44" s="113" customFormat="1" ht="18" customHeight="1" x14ac:dyDescent="0.2">
      <c r="A26" s="1253"/>
      <c r="B26" s="1254"/>
      <c r="C26" s="1254"/>
      <c r="D26" s="1255"/>
      <c r="E26" s="1259"/>
      <c r="F26" s="1254"/>
      <c r="G26" s="1254"/>
      <c r="H26" s="1254"/>
      <c r="I26" s="1254"/>
      <c r="J26" s="1260"/>
      <c r="K26" s="178"/>
      <c r="L26" s="179"/>
      <c r="M26" s="180"/>
      <c r="N26" s="180"/>
      <c r="O26" s="180" t="s">
        <v>40</v>
      </c>
      <c r="P26" s="180"/>
      <c r="Q26" s="180" t="s">
        <v>171</v>
      </c>
      <c r="R26" s="180"/>
      <c r="S26" s="180" t="s">
        <v>172</v>
      </c>
      <c r="T26" s="184"/>
      <c r="U26" s="1237"/>
      <c r="V26" s="1238"/>
      <c r="W26" s="1239"/>
      <c r="X26" s="1243"/>
      <c r="Y26" s="1245"/>
      <c r="Z26" s="1238"/>
      <c r="AA26" s="1239"/>
      <c r="AB26" s="1247"/>
      <c r="AC26" s="1249"/>
      <c r="AD26" s="1238"/>
      <c r="AE26" s="1239"/>
      <c r="AF26" s="1243"/>
      <c r="AG26" s="1323"/>
      <c r="AH26" s="1324"/>
      <c r="AI26" s="1324"/>
      <c r="AJ26" s="1325"/>
      <c r="AK26" s="133"/>
      <c r="AL26" s="133"/>
      <c r="AM26" s="133"/>
      <c r="AN26" s="133"/>
      <c r="AO26" s="133"/>
      <c r="AP26" s="133"/>
      <c r="AQ26" s="133"/>
      <c r="AR26" s="133"/>
    </row>
    <row r="27" spans="1:44" s="113" customFormat="1" ht="18" customHeight="1" x14ac:dyDescent="0.2">
      <c r="A27" s="1256"/>
      <c r="B27" s="1257"/>
      <c r="C27" s="1257"/>
      <c r="D27" s="1258"/>
      <c r="E27" s="1261"/>
      <c r="F27" s="1257"/>
      <c r="G27" s="1257"/>
      <c r="H27" s="1257"/>
      <c r="I27" s="1257"/>
      <c r="J27" s="1262"/>
      <c r="K27" s="185" t="s">
        <v>314</v>
      </c>
      <c r="L27" s="1488"/>
      <c r="M27" s="1489"/>
      <c r="N27" s="187"/>
      <c r="O27" s="187" t="s">
        <v>40</v>
      </c>
      <c r="P27" s="187"/>
      <c r="Q27" s="187" t="s">
        <v>36</v>
      </c>
      <c r="R27" s="187"/>
      <c r="S27" s="187" t="s">
        <v>172</v>
      </c>
      <c r="T27" s="190" t="s">
        <v>315</v>
      </c>
      <c r="U27" s="1263"/>
      <c r="V27" s="1264"/>
      <c r="W27" s="1265"/>
      <c r="X27" s="1266"/>
      <c r="Y27" s="1267"/>
      <c r="Z27" s="1264"/>
      <c r="AA27" s="1265"/>
      <c r="AB27" s="1268"/>
      <c r="AC27" s="1269"/>
      <c r="AD27" s="1264"/>
      <c r="AE27" s="1265"/>
      <c r="AF27" s="1266"/>
      <c r="AG27" s="1323"/>
      <c r="AH27" s="1324"/>
      <c r="AI27" s="1324"/>
      <c r="AJ27" s="1325"/>
      <c r="AK27" s="133"/>
      <c r="AL27" s="133"/>
      <c r="AM27" s="133"/>
      <c r="AN27" s="133"/>
      <c r="AO27" s="133"/>
      <c r="AP27" s="133"/>
      <c r="AQ27" s="133"/>
      <c r="AR27" s="133"/>
    </row>
    <row r="28" spans="1:44" s="113" customFormat="1" ht="18" customHeight="1" x14ac:dyDescent="0.2">
      <c r="A28" s="1228"/>
      <c r="B28" s="1229"/>
      <c r="C28" s="1229"/>
      <c r="D28" s="1230"/>
      <c r="E28" s="1231"/>
      <c r="F28" s="1229"/>
      <c r="G28" s="1229"/>
      <c r="H28" s="1229"/>
      <c r="I28" s="1229"/>
      <c r="J28" s="1232"/>
      <c r="K28" s="178"/>
      <c r="L28" s="179"/>
      <c r="M28" s="180"/>
      <c r="N28" s="180"/>
      <c r="O28" s="180" t="s">
        <v>40</v>
      </c>
      <c r="P28" s="180"/>
      <c r="Q28" s="180" t="s">
        <v>171</v>
      </c>
      <c r="R28" s="180"/>
      <c r="S28" s="180" t="s">
        <v>172</v>
      </c>
      <c r="T28" s="184"/>
      <c r="U28" s="1237"/>
      <c r="V28" s="1238"/>
      <c r="W28" s="1239"/>
      <c r="X28" s="1243"/>
      <c r="Y28" s="1245"/>
      <c r="Z28" s="1238"/>
      <c r="AA28" s="1239"/>
      <c r="AB28" s="1247"/>
      <c r="AC28" s="1249"/>
      <c r="AD28" s="1238"/>
      <c r="AE28" s="1239"/>
      <c r="AF28" s="1251"/>
      <c r="AG28" s="1323"/>
      <c r="AH28" s="1324"/>
      <c r="AI28" s="1324"/>
      <c r="AJ28" s="1325"/>
      <c r="AK28" s="133"/>
      <c r="AL28" s="133"/>
      <c r="AM28" s="133"/>
      <c r="AN28" s="133"/>
      <c r="AO28" s="133"/>
      <c r="AP28" s="133"/>
      <c r="AQ28" s="133"/>
      <c r="AR28" s="133"/>
    </row>
    <row r="29" spans="1:44" s="113" customFormat="1" ht="18" customHeight="1" thickBot="1" x14ac:dyDescent="0.25">
      <c r="A29" s="1228"/>
      <c r="B29" s="1229"/>
      <c r="C29" s="1229"/>
      <c r="D29" s="1230"/>
      <c r="E29" s="1233"/>
      <c r="F29" s="1229"/>
      <c r="G29" s="1229"/>
      <c r="H29" s="1229"/>
      <c r="I29" s="1229"/>
      <c r="J29" s="1232"/>
      <c r="K29" s="195" t="s">
        <v>316</v>
      </c>
      <c r="L29" s="1521"/>
      <c r="M29" s="1522"/>
      <c r="N29" s="196"/>
      <c r="O29" s="196" t="s">
        <v>40</v>
      </c>
      <c r="P29" s="196"/>
      <c r="Q29" s="196" t="s">
        <v>36</v>
      </c>
      <c r="R29" s="196"/>
      <c r="S29" s="196" t="s">
        <v>172</v>
      </c>
      <c r="T29" s="197" t="s">
        <v>313</v>
      </c>
      <c r="U29" s="1240"/>
      <c r="V29" s="1241"/>
      <c r="W29" s="1242"/>
      <c r="X29" s="1244"/>
      <c r="Y29" s="1246"/>
      <c r="Z29" s="1241"/>
      <c r="AA29" s="1242"/>
      <c r="AB29" s="1248"/>
      <c r="AC29" s="1250"/>
      <c r="AD29" s="1241"/>
      <c r="AE29" s="1242"/>
      <c r="AF29" s="1252"/>
      <c r="AG29" s="1326"/>
      <c r="AH29" s="1327"/>
      <c r="AI29" s="1327"/>
      <c r="AJ29" s="1328"/>
      <c r="AK29" s="133"/>
      <c r="AL29" s="133"/>
      <c r="AM29" s="133"/>
      <c r="AN29" s="133"/>
      <c r="AO29" s="133"/>
      <c r="AP29" s="133"/>
      <c r="AQ29" s="133"/>
      <c r="AR29" s="133"/>
    </row>
    <row r="30" spans="1:44" s="113" customFormat="1" ht="44.25" customHeight="1" thickTop="1" x14ac:dyDescent="0.2">
      <c r="A30" s="1208"/>
      <c r="B30" s="1209"/>
      <c r="C30" s="1209"/>
      <c r="D30" s="1209"/>
      <c r="E30" s="1209"/>
      <c r="F30" s="1209"/>
      <c r="G30" s="1209"/>
      <c r="H30" s="1209"/>
      <c r="I30" s="1209"/>
      <c r="J30" s="1210"/>
      <c r="K30" s="1515" t="s">
        <v>358</v>
      </c>
      <c r="L30" s="1516"/>
      <c r="M30" s="1516"/>
      <c r="N30" s="1516"/>
      <c r="O30" s="1516"/>
      <c r="P30" s="1516"/>
      <c r="Q30" s="1516"/>
      <c r="R30" s="1516"/>
      <c r="S30" s="1516"/>
      <c r="T30" s="1517"/>
      <c r="U30" s="1216"/>
      <c r="V30" s="1217"/>
      <c r="W30" s="1217"/>
      <c r="X30" s="1217"/>
      <c r="Y30" s="1218"/>
      <c r="Z30" s="1217"/>
      <c r="AA30" s="1217"/>
      <c r="AB30" s="1219"/>
      <c r="AC30" s="1220"/>
      <c r="AD30" s="1221"/>
      <c r="AE30" s="1221"/>
      <c r="AF30" s="1221"/>
      <c r="AG30" s="1221"/>
      <c r="AH30" s="1222"/>
      <c r="AI30" s="1222"/>
      <c r="AJ30" s="1222"/>
      <c r="AK30" s="133"/>
      <c r="AL30" s="133"/>
      <c r="AM30" s="133"/>
      <c r="AN30" s="133"/>
      <c r="AO30" s="133"/>
      <c r="AP30" s="133"/>
      <c r="AQ30" s="133"/>
      <c r="AR30" s="133"/>
    </row>
    <row r="31" spans="1:44" s="113" customFormat="1" ht="44.25" customHeight="1" thickBot="1" x14ac:dyDescent="0.25">
      <c r="A31" s="1211"/>
      <c r="B31" s="1192"/>
      <c r="C31" s="1192"/>
      <c r="D31" s="1192"/>
      <c r="E31" s="1192"/>
      <c r="F31" s="1192"/>
      <c r="G31" s="1192"/>
      <c r="H31" s="1192"/>
      <c r="I31" s="1192"/>
      <c r="J31" s="1212"/>
      <c r="K31" s="1512" t="s">
        <v>359</v>
      </c>
      <c r="L31" s="1513"/>
      <c r="M31" s="1513"/>
      <c r="N31" s="1513"/>
      <c r="O31" s="1513"/>
      <c r="P31" s="1513"/>
      <c r="Q31" s="1513"/>
      <c r="R31" s="1513"/>
      <c r="S31" s="1513"/>
      <c r="T31" s="1514"/>
      <c r="U31" s="1223"/>
      <c r="V31" s="1224"/>
      <c r="W31" s="1224"/>
      <c r="X31" s="1224"/>
      <c r="Y31" s="1225"/>
      <c r="Z31" s="1224"/>
      <c r="AA31" s="1224"/>
      <c r="AB31" s="1226"/>
      <c r="AC31" s="1227"/>
      <c r="AD31" s="1196"/>
      <c r="AE31" s="1196"/>
      <c r="AF31" s="1196"/>
      <c r="AG31" s="1196"/>
      <c r="AH31" s="1197"/>
      <c r="AI31" s="1197"/>
      <c r="AJ31" s="1197"/>
      <c r="AK31" s="133"/>
      <c r="AL31" s="133"/>
      <c r="AM31" s="133"/>
      <c r="AN31" s="133"/>
      <c r="AO31" s="133"/>
      <c r="AP31" s="133"/>
      <c r="AQ31" s="133"/>
      <c r="AR31" s="133"/>
    </row>
    <row r="32" spans="1:44" s="113" customFormat="1" ht="44.25" customHeight="1" thickTop="1" thickBot="1" x14ac:dyDescent="0.25">
      <c r="A32" s="1213"/>
      <c r="B32" s="1214"/>
      <c r="C32" s="1214"/>
      <c r="D32" s="1214"/>
      <c r="E32" s="1214"/>
      <c r="F32" s="1214"/>
      <c r="G32" s="1214"/>
      <c r="H32" s="1214"/>
      <c r="I32" s="1214"/>
      <c r="J32" s="1215"/>
      <c r="K32" s="1518" t="s">
        <v>360</v>
      </c>
      <c r="L32" s="1519"/>
      <c r="M32" s="1519"/>
      <c r="N32" s="1519"/>
      <c r="O32" s="1519"/>
      <c r="P32" s="1519"/>
      <c r="Q32" s="1519"/>
      <c r="R32" s="1519"/>
      <c r="S32" s="1519"/>
      <c r="T32" s="1520"/>
      <c r="U32" s="1201"/>
      <c r="V32" s="1202"/>
      <c r="W32" s="1202"/>
      <c r="X32" s="1203"/>
      <c r="Y32" s="1204"/>
      <c r="Z32" s="1202"/>
      <c r="AA32" s="1202"/>
      <c r="AB32" s="1203"/>
      <c r="AC32" s="1205"/>
      <c r="AD32" s="1206"/>
      <c r="AE32" s="1206"/>
      <c r="AF32" s="1206"/>
      <c r="AG32" s="1206"/>
      <c r="AH32" s="1207"/>
      <c r="AI32" s="1207"/>
      <c r="AJ32" s="1207"/>
      <c r="AK32" s="198"/>
      <c r="AL32" s="133"/>
      <c r="AM32" s="133"/>
      <c r="AN32" s="133"/>
      <c r="AO32" s="133"/>
      <c r="AP32" s="133"/>
      <c r="AQ32" s="133"/>
      <c r="AR32" s="133"/>
    </row>
    <row r="33" spans="1:52" s="86" customFormat="1" ht="15.75" customHeight="1" x14ac:dyDescent="0.2">
      <c r="A33" s="140" t="s">
        <v>251</v>
      </c>
      <c r="B33" s="140"/>
      <c r="C33" s="140"/>
      <c r="D33" s="140"/>
      <c r="E33" s="140"/>
      <c r="F33" s="140"/>
      <c r="G33" s="140"/>
      <c r="H33" s="140"/>
      <c r="I33" s="140"/>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41"/>
      <c r="AT33" s="141"/>
      <c r="AU33" s="141"/>
      <c r="AV33" s="141"/>
      <c r="AW33" s="141"/>
      <c r="AX33" s="141"/>
      <c r="AY33" s="141"/>
      <c r="AZ33" s="141"/>
    </row>
    <row r="34" spans="1:52" s="86" customFormat="1" ht="15.75" customHeight="1" x14ac:dyDescent="0.2">
      <c r="A34" s="108">
        <v>1</v>
      </c>
      <c r="B34" s="950" t="s">
        <v>286</v>
      </c>
      <c r="C34" s="1511"/>
      <c r="D34" s="1511"/>
      <c r="E34" s="1511"/>
      <c r="F34" s="1511"/>
      <c r="G34" s="1511"/>
      <c r="H34" s="1511"/>
      <c r="I34" s="1511"/>
      <c r="J34" s="1511"/>
      <c r="K34" s="1511"/>
      <c r="L34" s="1511"/>
      <c r="M34" s="1511"/>
      <c r="N34" s="1511"/>
      <c r="O34" s="1511"/>
      <c r="P34" s="1511"/>
      <c r="Q34" s="1511"/>
      <c r="R34" s="1511"/>
      <c r="S34" s="1511"/>
      <c r="T34" s="1511"/>
      <c r="U34" s="1511"/>
      <c r="V34" s="1511"/>
      <c r="W34" s="1511"/>
      <c r="X34" s="1511"/>
      <c r="Y34" s="1511"/>
      <c r="Z34" s="1511"/>
      <c r="AA34" s="1511"/>
      <c r="AB34" s="1511"/>
      <c r="AC34" s="1511"/>
      <c r="AD34" s="1511"/>
      <c r="AE34" s="1511"/>
      <c r="AF34" s="1511"/>
      <c r="AG34" s="1511"/>
      <c r="AH34" s="1511"/>
      <c r="AI34" s="1511"/>
      <c r="AJ34" s="1511"/>
      <c r="AK34" s="1511"/>
      <c r="AL34" s="1511"/>
      <c r="AM34" s="1511"/>
      <c r="AN34" s="1511"/>
      <c r="AO34" s="1511"/>
      <c r="AP34" s="1511"/>
      <c r="AQ34" s="1511"/>
      <c r="AR34" s="1511"/>
      <c r="AS34" s="119"/>
      <c r="AT34" s="119"/>
      <c r="AU34" s="141"/>
      <c r="AV34" s="141"/>
      <c r="AW34" s="141"/>
      <c r="AX34" s="141"/>
      <c r="AY34" s="141"/>
      <c r="AZ34" s="141"/>
    </row>
    <row r="35" spans="1:52" s="114" customFormat="1" ht="15.75" customHeight="1" x14ac:dyDescent="0.2">
      <c r="A35" s="113">
        <v>2</v>
      </c>
      <c r="B35" s="113" t="s">
        <v>323</v>
      </c>
      <c r="C35" s="113"/>
      <c r="D35" s="113"/>
      <c r="E35" s="113"/>
      <c r="F35" s="113"/>
      <c r="G35" s="113"/>
      <c r="H35" s="113"/>
      <c r="I35" s="113"/>
      <c r="J35" s="113"/>
      <c r="K35" s="113"/>
      <c r="L35" s="113"/>
      <c r="M35" s="113"/>
      <c r="N35" s="113"/>
      <c r="O35" s="113"/>
      <c r="P35" s="113"/>
      <c r="Q35" s="113"/>
      <c r="R35" s="113"/>
    </row>
    <row r="36" spans="1:52" s="114" customFormat="1" ht="15.9" customHeight="1" x14ac:dyDescent="0.2">
      <c r="A36" s="113"/>
      <c r="B36" s="113" t="s">
        <v>324</v>
      </c>
      <c r="C36" s="113"/>
      <c r="D36" s="113"/>
      <c r="E36" s="113"/>
      <c r="F36" s="113"/>
      <c r="G36" s="113"/>
      <c r="H36" s="113"/>
      <c r="I36" s="113"/>
      <c r="J36" s="113"/>
      <c r="K36" s="113"/>
      <c r="L36" s="113"/>
      <c r="M36" s="113"/>
      <c r="N36" s="113"/>
      <c r="O36" s="113"/>
      <c r="P36" s="113"/>
      <c r="Q36" s="113"/>
      <c r="R36" s="113"/>
    </row>
    <row r="37" spans="1:52" s="114" customFormat="1" ht="15.9" customHeight="1" x14ac:dyDescent="0.2">
      <c r="A37" s="113">
        <v>3</v>
      </c>
      <c r="B37" s="1193" t="s">
        <v>256</v>
      </c>
      <c r="C37" s="1193"/>
      <c r="D37" s="1193"/>
      <c r="E37" s="1193"/>
      <c r="F37" s="1193"/>
      <c r="G37" s="1193"/>
      <c r="H37" s="1193"/>
      <c r="I37" s="1193"/>
      <c r="J37" s="1193"/>
      <c r="K37" s="1193"/>
      <c r="L37" s="1193"/>
      <c r="M37" s="1193"/>
      <c r="N37" s="1193"/>
      <c r="O37" s="1193"/>
      <c r="P37" s="1193"/>
      <c r="Q37" s="1193"/>
      <c r="R37" s="1193"/>
      <c r="S37" s="1193"/>
      <c r="T37" s="1193"/>
      <c r="U37" s="1193"/>
      <c r="V37" s="1193"/>
      <c r="W37" s="1193"/>
      <c r="X37" s="1193"/>
      <c r="Y37" s="1193"/>
      <c r="Z37" s="1193"/>
      <c r="AA37" s="1193"/>
      <c r="AB37" s="1193"/>
      <c r="AC37" s="1193"/>
      <c r="AD37" s="1193"/>
      <c r="AE37" s="1193"/>
      <c r="AF37" s="1193"/>
      <c r="AG37" s="1193"/>
      <c r="AH37" s="1193"/>
      <c r="AI37" s="1193"/>
      <c r="AJ37" s="1193"/>
    </row>
    <row r="38" spans="1:52" s="114" customFormat="1" ht="15.9" customHeight="1" x14ac:dyDescent="0.2">
      <c r="A38" s="113"/>
      <c r="B38" s="1193"/>
      <c r="C38" s="1193"/>
      <c r="D38" s="1193"/>
      <c r="E38" s="1193"/>
      <c r="F38" s="1193"/>
      <c r="G38" s="1193"/>
      <c r="H38" s="1193"/>
      <c r="I38" s="1193"/>
      <c r="J38" s="1193"/>
      <c r="K38" s="1193"/>
      <c r="L38" s="1193"/>
      <c r="M38" s="1193"/>
      <c r="N38" s="1193"/>
      <c r="O38" s="1193"/>
      <c r="P38" s="1193"/>
      <c r="Q38" s="1193"/>
      <c r="R38" s="1193"/>
      <c r="S38" s="1193"/>
      <c r="T38" s="1193"/>
      <c r="U38" s="1193"/>
      <c r="V38" s="1193"/>
      <c r="W38" s="1193"/>
      <c r="X38" s="1193"/>
      <c r="Y38" s="1193"/>
      <c r="Z38" s="1193"/>
      <c r="AA38" s="1193"/>
      <c r="AB38" s="1193"/>
      <c r="AC38" s="1193"/>
      <c r="AD38" s="1193"/>
      <c r="AE38" s="1193"/>
      <c r="AF38" s="1193"/>
      <c r="AG38" s="1193"/>
      <c r="AH38" s="1193"/>
      <c r="AI38" s="1193"/>
      <c r="AJ38" s="1193"/>
    </row>
    <row r="39" spans="1:52" s="114" customFormat="1" ht="15.9" customHeight="1" x14ac:dyDescent="0.2">
      <c r="A39" s="113">
        <v>4</v>
      </c>
      <c r="B39" s="113" t="s">
        <v>325</v>
      </c>
      <c r="C39" s="113"/>
      <c r="D39" s="113"/>
      <c r="E39" s="113"/>
      <c r="F39" s="113"/>
      <c r="G39" s="113"/>
      <c r="H39" s="113"/>
      <c r="I39" s="113"/>
      <c r="J39" s="113"/>
      <c r="K39" s="113"/>
      <c r="L39" s="113"/>
      <c r="M39" s="113"/>
      <c r="N39" s="113"/>
      <c r="O39" s="113"/>
      <c r="P39" s="113"/>
      <c r="Q39" s="113"/>
      <c r="R39" s="113"/>
    </row>
    <row r="40" spans="1:52" s="114" customFormat="1" ht="12.75" customHeight="1" x14ac:dyDescent="0.2">
      <c r="A40" s="113"/>
      <c r="B40" s="1193" t="s">
        <v>326</v>
      </c>
      <c r="C40" s="1193"/>
      <c r="D40" s="1193"/>
      <c r="E40" s="1193"/>
      <c r="F40" s="1193"/>
      <c r="G40" s="1193"/>
      <c r="H40" s="1193"/>
      <c r="I40" s="1193"/>
      <c r="J40" s="1193"/>
      <c r="K40" s="1193"/>
      <c r="L40" s="1193"/>
      <c r="M40" s="1193"/>
      <c r="N40" s="1193"/>
      <c r="O40" s="1193"/>
      <c r="P40" s="1193"/>
      <c r="Q40" s="1193"/>
      <c r="R40" s="1193"/>
      <c r="S40" s="1193"/>
      <c r="T40" s="1193"/>
      <c r="U40" s="1193"/>
      <c r="V40" s="1193"/>
      <c r="W40" s="1193"/>
      <c r="X40" s="1193"/>
      <c r="Y40" s="1193"/>
      <c r="Z40" s="1193"/>
      <c r="AA40" s="1193"/>
      <c r="AB40" s="1193"/>
      <c r="AC40" s="1193"/>
      <c r="AD40" s="1193"/>
      <c r="AE40" s="1193"/>
      <c r="AF40" s="1193"/>
      <c r="AG40" s="1193"/>
      <c r="AH40" s="1193"/>
      <c r="AI40" s="1193"/>
      <c r="AJ40" s="1193"/>
      <c r="AK40" s="119"/>
      <c r="AL40" s="119"/>
      <c r="AM40" s="119"/>
      <c r="AN40" s="119"/>
      <c r="AO40" s="119"/>
      <c r="AP40" s="119"/>
      <c r="AQ40" s="119"/>
      <c r="AR40" s="119"/>
    </row>
    <row r="41" spans="1:52" s="114" customFormat="1" ht="12.75" customHeight="1" x14ac:dyDescent="0.2">
      <c r="A41" s="113"/>
      <c r="B41" s="1193"/>
      <c r="C41" s="1193"/>
      <c r="D41" s="1193"/>
      <c r="E41" s="1193"/>
      <c r="F41" s="1193"/>
      <c r="G41" s="1193"/>
      <c r="H41" s="1193"/>
      <c r="I41" s="1193"/>
      <c r="J41" s="1193"/>
      <c r="K41" s="1193"/>
      <c r="L41" s="1193"/>
      <c r="M41" s="1193"/>
      <c r="N41" s="1193"/>
      <c r="O41" s="1193"/>
      <c r="P41" s="1193"/>
      <c r="Q41" s="1193"/>
      <c r="R41" s="1193"/>
      <c r="S41" s="1193"/>
      <c r="T41" s="1193"/>
      <c r="U41" s="1193"/>
      <c r="V41" s="1193"/>
      <c r="W41" s="1193"/>
      <c r="X41" s="1193"/>
      <c r="Y41" s="1193"/>
      <c r="Z41" s="1193"/>
      <c r="AA41" s="1193"/>
      <c r="AB41" s="1193"/>
      <c r="AC41" s="1193"/>
      <c r="AD41" s="1193"/>
      <c r="AE41" s="1193"/>
      <c r="AF41" s="1193"/>
      <c r="AG41" s="1193"/>
      <c r="AH41" s="1193"/>
      <c r="AI41" s="1193"/>
      <c r="AJ41" s="1193"/>
      <c r="AK41" s="119"/>
      <c r="AL41" s="119"/>
      <c r="AM41" s="119"/>
      <c r="AN41" s="119"/>
      <c r="AO41" s="119"/>
      <c r="AP41" s="119"/>
      <c r="AQ41" s="119"/>
      <c r="AR41" s="119"/>
    </row>
    <row r="42" spans="1:52" s="114" customFormat="1" ht="15.9" customHeight="1" x14ac:dyDescent="0.2">
      <c r="A42" s="113">
        <v>5</v>
      </c>
      <c r="B42" s="118" t="s">
        <v>258</v>
      </c>
      <c r="C42" s="119"/>
      <c r="D42" s="119"/>
      <c r="E42" s="119"/>
      <c r="F42" s="119"/>
      <c r="G42" s="119"/>
      <c r="H42" s="119"/>
      <c r="I42" s="119"/>
      <c r="J42" s="119"/>
      <c r="K42" s="113"/>
      <c r="L42" s="113"/>
      <c r="M42" s="113"/>
      <c r="N42" s="113"/>
      <c r="O42" s="113"/>
      <c r="P42" s="113"/>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row>
    <row r="43" spans="1:52" s="142" customFormat="1" ht="15.9" customHeight="1" x14ac:dyDescent="0.2">
      <c r="A43" s="120">
        <v>6</v>
      </c>
      <c r="B43" s="121" t="s">
        <v>259</v>
      </c>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row>
  </sheetData>
  <mergeCells count="131">
    <mergeCell ref="AG7:AJ9"/>
    <mergeCell ref="K8:T8"/>
    <mergeCell ref="U8:X8"/>
    <mergeCell ref="Y8:AB8"/>
    <mergeCell ref="AC8:AF8"/>
    <mergeCell ref="K9:T9"/>
    <mergeCell ref="T1:X1"/>
    <mergeCell ref="Z1:AI1"/>
    <mergeCell ref="T2:X2"/>
    <mergeCell ref="Z2:AI2"/>
    <mergeCell ref="Y6:AA6"/>
    <mergeCell ref="AB6:AC6"/>
    <mergeCell ref="AD6:AE6"/>
    <mergeCell ref="AF6:AG6"/>
    <mergeCell ref="U9:W9"/>
    <mergeCell ref="Y9:AA9"/>
    <mergeCell ref="AC9:AE9"/>
    <mergeCell ref="A10:D11"/>
    <mergeCell ref="E10:J11"/>
    <mergeCell ref="U10:W11"/>
    <mergeCell ref="X10:X11"/>
    <mergeCell ref="Y10:AA11"/>
    <mergeCell ref="AB10:AB11"/>
    <mergeCell ref="AC10:AE11"/>
    <mergeCell ref="A7:D9"/>
    <mergeCell ref="E7:J9"/>
    <mergeCell ref="K7:T7"/>
    <mergeCell ref="U7:AF7"/>
    <mergeCell ref="AF10:AF11"/>
    <mergeCell ref="AG10:AJ29"/>
    <mergeCell ref="L11:M11"/>
    <mergeCell ref="A12:D13"/>
    <mergeCell ref="E12:J13"/>
    <mergeCell ref="U12:W13"/>
    <mergeCell ref="X12:X13"/>
    <mergeCell ref="Y12:AA13"/>
    <mergeCell ref="AB12:AB13"/>
    <mergeCell ref="AC12:AE13"/>
    <mergeCell ref="L15:M15"/>
    <mergeCell ref="A16:D17"/>
    <mergeCell ref="E16:J17"/>
    <mergeCell ref="U16:W17"/>
    <mergeCell ref="X16:X17"/>
    <mergeCell ref="Y16:AA17"/>
    <mergeCell ref="AF12:AF13"/>
    <mergeCell ref="L13:M13"/>
    <mergeCell ref="A14:D15"/>
    <mergeCell ref="E14:J15"/>
    <mergeCell ref="U14:W15"/>
    <mergeCell ref="X14:X15"/>
    <mergeCell ref="Y14:AA15"/>
    <mergeCell ref="AB14:AB15"/>
    <mergeCell ref="AC14:AE15"/>
    <mergeCell ref="AF14:AF15"/>
    <mergeCell ref="AB16:AB17"/>
    <mergeCell ref="AC16:AE17"/>
    <mergeCell ref="AF16:AF17"/>
    <mergeCell ref="L17:M17"/>
    <mergeCell ref="A18:D19"/>
    <mergeCell ref="E18:J19"/>
    <mergeCell ref="U18:W19"/>
    <mergeCell ref="X18:X19"/>
    <mergeCell ref="Y18:AA19"/>
    <mergeCell ref="AB18:AB19"/>
    <mergeCell ref="AC18:AE19"/>
    <mergeCell ref="AF18:AF19"/>
    <mergeCell ref="L19:M19"/>
    <mergeCell ref="AF20:AF21"/>
    <mergeCell ref="L21:M21"/>
    <mergeCell ref="A22:D23"/>
    <mergeCell ref="E22:J23"/>
    <mergeCell ref="U22:W23"/>
    <mergeCell ref="X22:X23"/>
    <mergeCell ref="Y22:AA23"/>
    <mergeCell ref="AB22:AB23"/>
    <mergeCell ref="AC22:AE23"/>
    <mergeCell ref="AF22:AF23"/>
    <mergeCell ref="A20:D21"/>
    <mergeCell ref="E20:J21"/>
    <mergeCell ref="U20:W21"/>
    <mergeCell ref="X20:X21"/>
    <mergeCell ref="Y20:AA21"/>
    <mergeCell ref="AB20:AB21"/>
    <mergeCell ref="AC20:AE21"/>
    <mergeCell ref="L23:M23"/>
    <mergeCell ref="AF24:AF25"/>
    <mergeCell ref="L25:M25"/>
    <mergeCell ref="A26:D27"/>
    <mergeCell ref="E26:J27"/>
    <mergeCell ref="U26:W27"/>
    <mergeCell ref="X26:X27"/>
    <mergeCell ref="Y26:AA27"/>
    <mergeCell ref="AB26:AB27"/>
    <mergeCell ref="AC26:AE27"/>
    <mergeCell ref="AF26:AF27"/>
    <mergeCell ref="L27:M27"/>
    <mergeCell ref="A24:D25"/>
    <mergeCell ref="E24:J25"/>
    <mergeCell ref="U24:W25"/>
    <mergeCell ref="X24:X25"/>
    <mergeCell ref="Y24:AA25"/>
    <mergeCell ref="AB24:AB25"/>
    <mergeCell ref="AC24:AE25"/>
    <mergeCell ref="A28:D29"/>
    <mergeCell ref="E28:J29"/>
    <mergeCell ref="U28:W29"/>
    <mergeCell ref="X28:X29"/>
    <mergeCell ref="Y28:AA29"/>
    <mergeCell ref="AB28:AB29"/>
    <mergeCell ref="AC28:AE29"/>
    <mergeCell ref="AF28:AF29"/>
    <mergeCell ref="L29:M29"/>
    <mergeCell ref="AG32:AJ32"/>
    <mergeCell ref="B34:AR34"/>
    <mergeCell ref="B37:AJ38"/>
    <mergeCell ref="B40:AJ41"/>
    <mergeCell ref="AG30:AJ30"/>
    <mergeCell ref="K31:T31"/>
    <mergeCell ref="U31:X31"/>
    <mergeCell ref="Y31:AB31"/>
    <mergeCell ref="AC31:AF31"/>
    <mergeCell ref="AG31:AJ31"/>
    <mergeCell ref="A30:J32"/>
    <mergeCell ref="K30:T30"/>
    <mergeCell ref="U30:X30"/>
    <mergeCell ref="Y30:AB30"/>
    <mergeCell ref="AC30:AF30"/>
    <mergeCell ref="K32:T32"/>
    <mergeCell ref="U32:X32"/>
    <mergeCell ref="Y32:AB32"/>
    <mergeCell ref="AC32:AF32"/>
  </mergeCells>
  <phoneticPr fontId="4"/>
  <pageMargins left="0.56999999999999995" right="0.39" top="0.54" bottom="0.36" header="0.51200000000000001" footer="0.3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120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35" t="s">
        <v>85</v>
      </c>
      <c r="AA3" s="536"/>
      <c r="AB3" s="536"/>
      <c r="AC3" s="536"/>
      <c r="AD3" s="537"/>
      <c r="AE3" s="538"/>
      <c r="AF3" s="539"/>
      <c r="AG3" s="539"/>
      <c r="AH3" s="539"/>
      <c r="AI3" s="539"/>
      <c r="AJ3" s="539"/>
      <c r="AK3" s="539"/>
      <c r="AL3" s="540"/>
      <c r="AM3" s="20"/>
      <c r="AN3" s="1"/>
    </row>
    <row r="4" spans="2:40" s="2" customFormat="1" x14ac:dyDescent="0.2">
      <c r="AN4" s="21"/>
    </row>
    <row r="5" spans="2:40" s="2" customFormat="1" x14ac:dyDescent="0.2">
      <c r="B5" s="541" t="s">
        <v>47</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row>
    <row r="6" spans="2:40" s="2" customFormat="1" ht="13.5" customHeight="1" x14ac:dyDescent="0.2">
      <c r="AC6" s="1"/>
      <c r="AD6" s="45"/>
      <c r="AE6" s="45" t="s">
        <v>34</v>
      </c>
      <c r="AH6" s="2" t="s">
        <v>40</v>
      </c>
      <c r="AJ6" s="2" t="s">
        <v>36</v>
      </c>
      <c r="AL6" s="2" t="s">
        <v>35</v>
      </c>
    </row>
    <row r="7" spans="2:40" s="2" customFormat="1" x14ac:dyDescent="0.2">
      <c r="B7" s="541" t="s">
        <v>86</v>
      </c>
      <c r="C7" s="541"/>
      <c r="D7" s="541"/>
      <c r="E7" s="541"/>
      <c r="F7" s="541"/>
      <c r="G7" s="541"/>
      <c r="H7" s="541"/>
      <c r="I7" s="541"/>
      <c r="J7" s="541"/>
      <c r="K7" s="12"/>
      <c r="L7" s="12"/>
      <c r="M7" s="12"/>
      <c r="N7" s="12"/>
      <c r="O7" s="12"/>
      <c r="P7" s="12"/>
      <c r="Q7" s="12"/>
      <c r="R7" s="12"/>
      <c r="S7" s="12"/>
      <c r="T7" s="12"/>
    </row>
    <row r="8" spans="2:40" s="2" customFormat="1" x14ac:dyDescent="0.2">
      <c r="AC8" s="1" t="s">
        <v>71</v>
      </c>
    </row>
    <row r="9" spans="2:40" s="2" customFormat="1" x14ac:dyDescent="0.2">
      <c r="C9" s="1" t="s">
        <v>48</v>
      </c>
      <c r="D9" s="1"/>
    </row>
    <row r="10" spans="2:40" s="2" customFormat="1" ht="6.75" customHeight="1" x14ac:dyDescent="0.2">
      <c r="C10" s="1"/>
      <c r="D10" s="1"/>
    </row>
    <row r="11" spans="2:40" s="2" customFormat="1" ht="14.25" customHeight="1" x14ac:dyDescent="0.2">
      <c r="B11" s="544" t="s">
        <v>87</v>
      </c>
      <c r="C11" s="547" t="s">
        <v>9</v>
      </c>
      <c r="D11" s="548"/>
      <c r="E11" s="548"/>
      <c r="F11" s="548"/>
      <c r="G11" s="548"/>
      <c r="H11" s="548"/>
      <c r="I11" s="548"/>
      <c r="J11" s="548"/>
      <c r="K11" s="5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45"/>
      <c r="C12" s="1568" t="s">
        <v>88</v>
      </c>
      <c r="D12" s="1569"/>
      <c r="E12" s="1569"/>
      <c r="F12" s="1569"/>
      <c r="G12" s="1569"/>
      <c r="H12" s="1569"/>
      <c r="I12" s="1569"/>
      <c r="J12" s="1569"/>
      <c r="K12" s="15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45"/>
      <c r="C13" s="547" t="s">
        <v>10</v>
      </c>
      <c r="D13" s="548"/>
      <c r="E13" s="548"/>
      <c r="F13" s="548"/>
      <c r="G13" s="548"/>
      <c r="H13" s="548"/>
      <c r="I13" s="548"/>
      <c r="J13" s="548"/>
      <c r="K13" s="1567"/>
      <c r="L13" s="1553" t="s">
        <v>89</v>
      </c>
      <c r="M13" s="1554"/>
      <c r="N13" s="1554"/>
      <c r="O13" s="1554"/>
      <c r="P13" s="1554"/>
      <c r="Q13" s="1554"/>
      <c r="R13" s="1554"/>
      <c r="S13" s="1554"/>
      <c r="T13" s="1554"/>
      <c r="U13" s="1554"/>
      <c r="V13" s="1554"/>
      <c r="W13" s="1554"/>
      <c r="X13" s="1554"/>
      <c r="Y13" s="1554"/>
      <c r="Z13" s="1554"/>
      <c r="AA13" s="1554"/>
      <c r="AB13" s="1554"/>
      <c r="AC13" s="1554"/>
      <c r="AD13" s="1554"/>
      <c r="AE13" s="1554"/>
      <c r="AF13" s="1554"/>
      <c r="AG13" s="1554"/>
      <c r="AH13" s="1554"/>
      <c r="AI13" s="1554"/>
      <c r="AJ13" s="1554"/>
      <c r="AK13" s="1554"/>
      <c r="AL13" s="1555"/>
    </row>
    <row r="14" spans="2:40" s="2" customFormat="1" x14ac:dyDescent="0.2">
      <c r="B14" s="545"/>
      <c r="C14" s="1568"/>
      <c r="D14" s="1569"/>
      <c r="E14" s="1569"/>
      <c r="F14" s="1569"/>
      <c r="G14" s="1569"/>
      <c r="H14" s="1569"/>
      <c r="I14" s="1569"/>
      <c r="J14" s="1569"/>
      <c r="K14" s="1570"/>
      <c r="L14" s="1556" t="s">
        <v>90</v>
      </c>
      <c r="M14" s="1557"/>
      <c r="N14" s="1557"/>
      <c r="O14" s="1557"/>
      <c r="P14" s="1557"/>
      <c r="Q14" s="1557"/>
      <c r="R14" s="1557"/>
      <c r="S14" s="1557"/>
      <c r="T14" s="1557"/>
      <c r="U14" s="1557"/>
      <c r="V14" s="1557"/>
      <c r="W14" s="1557"/>
      <c r="X14" s="1557"/>
      <c r="Y14" s="1557"/>
      <c r="Z14" s="1557"/>
      <c r="AA14" s="1557"/>
      <c r="AB14" s="1557"/>
      <c r="AC14" s="1557"/>
      <c r="AD14" s="1557"/>
      <c r="AE14" s="1557"/>
      <c r="AF14" s="1557"/>
      <c r="AG14" s="1557"/>
      <c r="AH14" s="1557"/>
      <c r="AI14" s="1557"/>
      <c r="AJ14" s="1557"/>
      <c r="AK14" s="1557"/>
      <c r="AL14" s="1558"/>
    </row>
    <row r="15" spans="2:40" s="2" customFormat="1" x14ac:dyDescent="0.2">
      <c r="B15" s="545"/>
      <c r="C15" s="553"/>
      <c r="D15" s="554"/>
      <c r="E15" s="554"/>
      <c r="F15" s="554"/>
      <c r="G15" s="554"/>
      <c r="H15" s="554"/>
      <c r="I15" s="554"/>
      <c r="J15" s="554"/>
      <c r="K15" s="1571"/>
      <c r="L15" s="1574" t="s">
        <v>91</v>
      </c>
      <c r="M15" s="1561"/>
      <c r="N15" s="1561"/>
      <c r="O15" s="1561"/>
      <c r="P15" s="1561"/>
      <c r="Q15" s="1561"/>
      <c r="R15" s="1561"/>
      <c r="S15" s="1561"/>
      <c r="T15" s="1561"/>
      <c r="U15" s="1561"/>
      <c r="V15" s="1561"/>
      <c r="W15" s="1561"/>
      <c r="X15" s="1561"/>
      <c r="Y15" s="1561"/>
      <c r="Z15" s="1561"/>
      <c r="AA15" s="1561"/>
      <c r="AB15" s="1561"/>
      <c r="AC15" s="1561"/>
      <c r="AD15" s="1561"/>
      <c r="AE15" s="1561"/>
      <c r="AF15" s="1561"/>
      <c r="AG15" s="1561"/>
      <c r="AH15" s="1561"/>
      <c r="AI15" s="1561"/>
      <c r="AJ15" s="1561"/>
      <c r="AK15" s="1561"/>
      <c r="AL15" s="1562"/>
    </row>
    <row r="16" spans="2:40" s="2" customFormat="1" ht="14.25" customHeight="1" x14ac:dyDescent="0.2">
      <c r="B16" s="545"/>
      <c r="C16" s="565" t="s">
        <v>92</v>
      </c>
      <c r="D16" s="566"/>
      <c r="E16" s="566"/>
      <c r="F16" s="566"/>
      <c r="G16" s="566"/>
      <c r="H16" s="566"/>
      <c r="I16" s="566"/>
      <c r="J16" s="566"/>
      <c r="K16" s="680"/>
      <c r="L16" s="535" t="s">
        <v>11</v>
      </c>
      <c r="M16" s="536"/>
      <c r="N16" s="536"/>
      <c r="O16" s="536"/>
      <c r="P16" s="537"/>
      <c r="Q16" s="24"/>
      <c r="R16" s="25"/>
      <c r="S16" s="25"/>
      <c r="T16" s="25"/>
      <c r="U16" s="25"/>
      <c r="V16" s="25"/>
      <c r="W16" s="25"/>
      <c r="X16" s="25"/>
      <c r="Y16" s="26"/>
      <c r="Z16" s="567" t="s">
        <v>12</v>
      </c>
      <c r="AA16" s="559"/>
      <c r="AB16" s="559"/>
      <c r="AC16" s="559"/>
      <c r="AD16" s="560"/>
      <c r="AE16" s="28"/>
      <c r="AF16" s="32"/>
      <c r="AG16" s="22"/>
      <c r="AH16" s="22"/>
      <c r="AI16" s="22"/>
      <c r="AJ16" s="1554"/>
      <c r="AK16" s="1554"/>
      <c r="AL16" s="1555"/>
    </row>
    <row r="17" spans="2:40" ht="14.25" customHeight="1" x14ac:dyDescent="0.2">
      <c r="B17" s="545"/>
      <c r="C17" s="568" t="s">
        <v>59</v>
      </c>
      <c r="D17" s="569"/>
      <c r="E17" s="569"/>
      <c r="F17" s="569"/>
      <c r="G17" s="569"/>
      <c r="H17" s="569"/>
      <c r="I17" s="569"/>
      <c r="J17" s="569"/>
      <c r="K17" s="1572"/>
      <c r="L17" s="27"/>
      <c r="M17" s="27"/>
      <c r="N17" s="27"/>
      <c r="O17" s="27"/>
      <c r="P17" s="27"/>
      <c r="Q17" s="27"/>
      <c r="R17" s="27"/>
      <c r="S17" s="27"/>
      <c r="U17" s="535" t="s">
        <v>13</v>
      </c>
      <c r="V17" s="536"/>
      <c r="W17" s="536"/>
      <c r="X17" s="536"/>
      <c r="Y17" s="537"/>
      <c r="Z17" s="18"/>
      <c r="AA17" s="19"/>
      <c r="AB17" s="19"/>
      <c r="AC17" s="19"/>
      <c r="AD17" s="19"/>
      <c r="AE17" s="1573"/>
      <c r="AF17" s="1573"/>
      <c r="AG17" s="1573"/>
      <c r="AH17" s="1573"/>
      <c r="AI17" s="1573"/>
      <c r="AJ17" s="1573"/>
      <c r="AK17" s="1573"/>
      <c r="AL17" s="17"/>
      <c r="AN17" s="3"/>
    </row>
    <row r="18" spans="2:40" ht="14.25" customHeight="1" x14ac:dyDescent="0.2">
      <c r="B18" s="545"/>
      <c r="C18" s="678" t="s">
        <v>14</v>
      </c>
      <c r="D18" s="678"/>
      <c r="E18" s="678"/>
      <c r="F18" s="678"/>
      <c r="G18" s="678"/>
      <c r="H18" s="1575"/>
      <c r="I18" s="1575"/>
      <c r="J18" s="1575"/>
      <c r="K18" s="1576"/>
      <c r="L18" s="535" t="s">
        <v>15</v>
      </c>
      <c r="M18" s="536"/>
      <c r="N18" s="536"/>
      <c r="O18" s="536"/>
      <c r="P18" s="537"/>
      <c r="Q18" s="29"/>
      <c r="R18" s="30"/>
      <c r="S18" s="30"/>
      <c r="T18" s="30"/>
      <c r="U18" s="30"/>
      <c r="V18" s="30"/>
      <c r="W18" s="30"/>
      <c r="X18" s="30"/>
      <c r="Y18" s="31"/>
      <c r="Z18" s="571" t="s">
        <v>16</v>
      </c>
      <c r="AA18" s="571"/>
      <c r="AB18" s="571"/>
      <c r="AC18" s="571"/>
      <c r="AD18" s="572"/>
      <c r="AE18" s="15"/>
      <c r="AF18" s="16"/>
      <c r="AG18" s="16"/>
      <c r="AH18" s="16"/>
      <c r="AI18" s="16"/>
      <c r="AJ18" s="16"/>
      <c r="AK18" s="16"/>
      <c r="AL18" s="17"/>
      <c r="AN18" s="3"/>
    </row>
    <row r="19" spans="2:40" ht="13.5" customHeight="1" x14ac:dyDescent="0.2">
      <c r="B19" s="545"/>
      <c r="C19" s="558" t="s">
        <v>17</v>
      </c>
      <c r="D19" s="558"/>
      <c r="E19" s="558"/>
      <c r="F19" s="558"/>
      <c r="G19" s="558"/>
      <c r="H19" s="1564"/>
      <c r="I19" s="1564"/>
      <c r="J19" s="1564"/>
      <c r="K19" s="1564"/>
      <c r="L19" s="1553" t="s">
        <v>89</v>
      </c>
      <c r="M19" s="1554"/>
      <c r="N19" s="1554"/>
      <c r="O19" s="1554"/>
      <c r="P19" s="1554"/>
      <c r="Q19" s="1554"/>
      <c r="R19" s="1554"/>
      <c r="S19" s="1554"/>
      <c r="T19" s="1554"/>
      <c r="U19" s="1554"/>
      <c r="V19" s="1554"/>
      <c r="W19" s="1554"/>
      <c r="X19" s="1554"/>
      <c r="Y19" s="1554"/>
      <c r="Z19" s="1554"/>
      <c r="AA19" s="1554"/>
      <c r="AB19" s="1554"/>
      <c r="AC19" s="1554"/>
      <c r="AD19" s="1554"/>
      <c r="AE19" s="1554"/>
      <c r="AF19" s="1554"/>
      <c r="AG19" s="1554"/>
      <c r="AH19" s="1554"/>
      <c r="AI19" s="1554"/>
      <c r="AJ19" s="1554"/>
      <c r="AK19" s="1554"/>
      <c r="AL19" s="1555"/>
      <c r="AN19" s="3"/>
    </row>
    <row r="20" spans="2:40" ht="14.25" customHeight="1" x14ac:dyDescent="0.2">
      <c r="B20" s="545"/>
      <c r="C20" s="558"/>
      <c r="D20" s="558"/>
      <c r="E20" s="558"/>
      <c r="F20" s="558"/>
      <c r="G20" s="558"/>
      <c r="H20" s="1564"/>
      <c r="I20" s="1564"/>
      <c r="J20" s="1564"/>
      <c r="K20" s="1564"/>
      <c r="L20" s="1556" t="s">
        <v>90</v>
      </c>
      <c r="M20" s="1557"/>
      <c r="N20" s="1557"/>
      <c r="O20" s="1557"/>
      <c r="P20" s="1557"/>
      <c r="Q20" s="1557"/>
      <c r="R20" s="1557"/>
      <c r="S20" s="1557"/>
      <c r="T20" s="1557"/>
      <c r="U20" s="1557"/>
      <c r="V20" s="1557"/>
      <c r="W20" s="1557"/>
      <c r="X20" s="1557"/>
      <c r="Y20" s="1557"/>
      <c r="Z20" s="1557"/>
      <c r="AA20" s="1557"/>
      <c r="AB20" s="1557"/>
      <c r="AC20" s="1557"/>
      <c r="AD20" s="1557"/>
      <c r="AE20" s="1557"/>
      <c r="AF20" s="1557"/>
      <c r="AG20" s="1557"/>
      <c r="AH20" s="1557"/>
      <c r="AI20" s="1557"/>
      <c r="AJ20" s="1557"/>
      <c r="AK20" s="1557"/>
      <c r="AL20" s="1558"/>
      <c r="AN20" s="3"/>
    </row>
    <row r="21" spans="2:40" x14ac:dyDescent="0.2">
      <c r="B21" s="546"/>
      <c r="C21" s="1565"/>
      <c r="D21" s="1565"/>
      <c r="E21" s="1565"/>
      <c r="F21" s="1565"/>
      <c r="G21" s="1565"/>
      <c r="H21" s="1566"/>
      <c r="I21" s="1566"/>
      <c r="J21" s="1566"/>
      <c r="K21" s="1566"/>
      <c r="L21" s="1559"/>
      <c r="M21" s="1560"/>
      <c r="N21" s="1560"/>
      <c r="O21" s="1560"/>
      <c r="P21" s="1560"/>
      <c r="Q21" s="1560"/>
      <c r="R21" s="1560"/>
      <c r="S21" s="1560"/>
      <c r="T21" s="1560"/>
      <c r="U21" s="1560"/>
      <c r="V21" s="1560"/>
      <c r="W21" s="1560"/>
      <c r="X21" s="1560"/>
      <c r="Y21" s="1560"/>
      <c r="Z21" s="1560"/>
      <c r="AA21" s="1560"/>
      <c r="AB21" s="1560"/>
      <c r="AC21" s="1560"/>
      <c r="AD21" s="1560"/>
      <c r="AE21" s="1560"/>
      <c r="AF21" s="1560"/>
      <c r="AG21" s="1560"/>
      <c r="AH21" s="1560"/>
      <c r="AI21" s="1560"/>
      <c r="AJ21" s="1560"/>
      <c r="AK21" s="1560"/>
      <c r="AL21" s="1563"/>
      <c r="AN21" s="3"/>
    </row>
    <row r="22" spans="2:40" ht="13.5" customHeight="1" x14ac:dyDescent="0.2">
      <c r="B22" s="578" t="s">
        <v>93</v>
      </c>
      <c r="C22" s="547" t="s">
        <v>118</v>
      </c>
      <c r="D22" s="548"/>
      <c r="E22" s="548"/>
      <c r="F22" s="548"/>
      <c r="G22" s="548"/>
      <c r="H22" s="548"/>
      <c r="I22" s="548"/>
      <c r="J22" s="548"/>
      <c r="K22" s="1567"/>
      <c r="L22" s="1553" t="s">
        <v>89</v>
      </c>
      <c r="M22" s="1554"/>
      <c r="N22" s="1554"/>
      <c r="O22" s="1554"/>
      <c r="P22" s="1554"/>
      <c r="Q22" s="1554"/>
      <c r="R22" s="1554"/>
      <c r="S22" s="1554"/>
      <c r="T22" s="1554"/>
      <c r="U22" s="1554"/>
      <c r="V22" s="1554"/>
      <c r="W22" s="1554"/>
      <c r="X22" s="1554"/>
      <c r="Y22" s="1554"/>
      <c r="Z22" s="1554"/>
      <c r="AA22" s="1554"/>
      <c r="AB22" s="1554"/>
      <c r="AC22" s="1554"/>
      <c r="AD22" s="1554"/>
      <c r="AE22" s="1554"/>
      <c r="AF22" s="1554"/>
      <c r="AG22" s="1554"/>
      <c r="AH22" s="1554"/>
      <c r="AI22" s="1554"/>
      <c r="AJ22" s="1554"/>
      <c r="AK22" s="1554"/>
      <c r="AL22" s="1555"/>
      <c r="AN22" s="3"/>
    </row>
    <row r="23" spans="2:40" ht="14.25" customHeight="1" x14ac:dyDescent="0.2">
      <c r="B23" s="579"/>
      <c r="C23" s="1568"/>
      <c r="D23" s="1569"/>
      <c r="E23" s="1569"/>
      <c r="F23" s="1569"/>
      <c r="G23" s="1569"/>
      <c r="H23" s="1569"/>
      <c r="I23" s="1569"/>
      <c r="J23" s="1569"/>
      <c r="K23" s="1570"/>
      <c r="L23" s="1556" t="s">
        <v>90</v>
      </c>
      <c r="M23" s="1557"/>
      <c r="N23" s="1557"/>
      <c r="O23" s="1557"/>
      <c r="P23" s="1557"/>
      <c r="Q23" s="1557"/>
      <c r="R23" s="1557"/>
      <c r="S23" s="1557"/>
      <c r="T23" s="1557"/>
      <c r="U23" s="1557"/>
      <c r="V23" s="1557"/>
      <c r="W23" s="1557"/>
      <c r="X23" s="1557"/>
      <c r="Y23" s="1557"/>
      <c r="Z23" s="1557"/>
      <c r="AA23" s="1557"/>
      <c r="AB23" s="1557"/>
      <c r="AC23" s="1557"/>
      <c r="AD23" s="1557"/>
      <c r="AE23" s="1557"/>
      <c r="AF23" s="1557"/>
      <c r="AG23" s="1557"/>
      <c r="AH23" s="1557"/>
      <c r="AI23" s="1557"/>
      <c r="AJ23" s="1557"/>
      <c r="AK23" s="1557"/>
      <c r="AL23" s="1558"/>
      <c r="AN23" s="3"/>
    </row>
    <row r="24" spans="2:40" x14ac:dyDescent="0.2">
      <c r="B24" s="579"/>
      <c r="C24" s="553"/>
      <c r="D24" s="554"/>
      <c r="E24" s="554"/>
      <c r="F24" s="554"/>
      <c r="G24" s="554"/>
      <c r="H24" s="554"/>
      <c r="I24" s="554"/>
      <c r="J24" s="554"/>
      <c r="K24" s="1571"/>
      <c r="L24" s="1559"/>
      <c r="M24" s="1560"/>
      <c r="N24" s="1560"/>
      <c r="O24" s="1560"/>
      <c r="P24" s="1560"/>
      <c r="Q24" s="1560"/>
      <c r="R24" s="1560"/>
      <c r="S24" s="1560"/>
      <c r="T24" s="1560"/>
      <c r="U24" s="1560"/>
      <c r="V24" s="1560"/>
      <c r="W24" s="1560"/>
      <c r="X24" s="1560"/>
      <c r="Y24" s="1560"/>
      <c r="Z24" s="1560"/>
      <c r="AA24" s="1560"/>
      <c r="AB24" s="1560"/>
      <c r="AC24" s="1560"/>
      <c r="AD24" s="1560"/>
      <c r="AE24" s="1560"/>
      <c r="AF24" s="1560"/>
      <c r="AG24" s="1560"/>
      <c r="AH24" s="1560"/>
      <c r="AI24" s="1560"/>
      <c r="AJ24" s="1560"/>
      <c r="AK24" s="1560"/>
      <c r="AL24" s="1563"/>
      <c r="AN24" s="3"/>
    </row>
    <row r="25" spans="2:40" ht="14.25" customHeight="1" x14ac:dyDescent="0.2">
      <c r="B25" s="579"/>
      <c r="C25" s="558" t="s">
        <v>92</v>
      </c>
      <c r="D25" s="558"/>
      <c r="E25" s="558"/>
      <c r="F25" s="558"/>
      <c r="G25" s="558"/>
      <c r="H25" s="558"/>
      <c r="I25" s="558"/>
      <c r="J25" s="558"/>
      <c r="K25" s="558"/>
      <c r="L25" s="535" t="s">
        <v>11</v>
      </c>
      <c r="M25" s="536"/>
      <c r="N25" s="536"/>
      <c r="O25" s="536"/>
      <c r="P25" s="537"/>
      <c r="Q25" s="24"/>
      <c r="R25" s="25"/>
      <c r="S25" s="25"/>
      <c r="T25" s="25"/>
      <c r="U25" s="25"/>
      <c r="V25" s="25"/>
      <c r="W25" s="25"/>
      <c r="X25" s="25"/>
      <c r="Y25" s="26"/>
      <c r="Z25" s="567" t="s">
        <v>12</v>
      </c>
      <c r="AA25" s="559"/>
      <c r="AB25" s="559"/>
      <c r="AC25" s="559"/>
      <c r="AD25" s="560"/>
      <c r="AE25" s="28"/>
      <c r="AF25" s="32"/>
      <c r="AG25" s="22"/>
      <c r="AH25" s="22"/>
      <c r="AI25" s="22"/>
      <c r="AJ25" s="1554"/>
      <c r="AK25" s="1554"/>
      <c r="AL25" s="1555"/>
      <c r="AN25" s="3"/>
    </row>
    <row r="26" spans="2:40" ht="13.5" customHeight="1" x14ac:dyDescent="0.2">
      <c r="B26" s="579"/>
      <c r="C26" s="581" t="s">
        <v>18</v>
      </c>
      <c r="D26" s="581"/>
      <c r="E26" s="581"/>
      <c r="F26" s="581"/>
      <c r="G26" s="581"/>
      <c r="H26" s="581"/>
      <c r="I26" s="581"/>
      <c r="J26" s="581"/>
      <c r="K26" s="581"/>
      <c r="L26" s="1553" t="s">
        <v>89</v>
      </c>
      <c r="M26" s="1554"/>
      <c r="N26" s="1554"/>
      <c r="O26" s="1554"/>
      <c r="P26" s="1554"/>
      <c r="Q26" s="1554"/>
      <c r="R26" s="1554"/>
      <c r="S26" s="1554"/>
      <c r="T26" s="1554"/>
      <c r="U26" s="1554"/>
      <c r="V26" s="1554"/>
      <c r="W26" s="1554"/>
      <c r="X26" s="1554"/>
      <c r="Y26" s="1554"/>
      <c r="Z26" s="1554"/>
      <c r="AA26" s="1554"/>
      <c r="AB26" s="1554"/>
      <c r="AC26" s="1554"/>
      <c r="AD26" s="1554"/>
      <c r="AE26" s="1554"/>
      <c r="AF26" s="1554"/>
      <c r="AG26" s="1554"/>
      <c r="AH26" s="1554"/>
      <c r="AI26" s="1554"/>
      <c r="AJ26" s="1554"/>
      <c r="AK26" s="1554"/>
      <c r="AL26" s="1555"/>
      <c r="AN26" s="3"/>
    </row>
    <row r="27" spans="2:40" ht="14.25" customHeight="1" x14ac:dyDescent="0.2">
      <c r="B27" s="579"/>
      <c r="C27" s="581"/>
      <c r="D27" s="581"/>
      <c r="E27" s="581"/>
      <c r="F27" s="581"/>
      <c r="G27" s="581"/>
      <c r="H27" s="581"/>
      <c r="I27" s="581"/>
      <c r="J27" s="581"/>
      <c r="K27" s="581"/>
      <c r="L27" s="1556" t="s">
        <v>90</v>
      </c>
      <c r="M27" s="1557"/>
      <c r="N27" s="1557"/>
      <c r="O27" s="1557"/>
      <c r="P27" s="1557"/>
      <c r="Q27" s="1557"/>
      <c r="R27" s="1557"/>
      <c r="S27" s="1557"/>
      <c r="T27" s="1557"/>
      <c r="U27" s="1557"/>
      <c r="V27" s="1557"/>
      <c r="W27" s="1557"/>
      <c r="X27" s="1557"/>
      <c r="Y27" s="1557"/>
      <c r="Z27" s="1557"/>
      <c r="AA27" s="1557"/>
      <c r="AB27" s="1557"/>
      <c r="AC27" s="1557"/>
      <c r="AD27" s="1557"/>
      <c r="AE27" s="1557"/>
      <c r="AF27" s="1557"/>
      <c r="AG27" s="1557"/>
      <c r="AH27" s="1557"/>
      <c r="AI27" s="1557"/>
      <c r="AJ27" s="1557"/>
      <c r="AK27" s="1557"/>
      <c r="AL27" s="1558"/>
      <c r="AN27" s="3"/>
    </row>
    <row r="28" spans="2:40" x14ac:dyDescent="0.2">
      <c r="B28" s="579"/>
      <c r="C28" s="581"/>
      <c r="D28" s="581"/>
      <c r="E28" s="581"/>
      <c r="F28" s="581"/>
      <c r="G28" s="581"/>
      <c r="H28" s="581"/>
      <c r="I28" s="581"/>
      <c r="J28" s="581"/>
      <c r="K28" s="581"/>
      <c r="L28" s="1559"/>
      <c r="M28" s="1560"/>
      <c r="N28" s="1560"/>
      <c r="O28" s="1560"/>
      <c r="P28" s="1560"/>
      <c r="Q28" s="1560"/>
      <c r="R28" s="1560"/>
      <c r="S28" s="1560"/>
      <c r="T28" s="1560"/>
      <c r="U28" s="1560"/>
      <c r="V28" s="1560"/>
      <c r="W28" s="1560"/>
      <c r="X28" s="1560"/>
      <c r="Y28" s="1560"/>
      <c r="Z28" s="1560"/>
      <c r="AA28" s="1560"/>
      <c r="AB28" s="1560"/>
      <c r="AC28" s="1560"/>
      <c r="AD28" s="1560"/>
      <c r="AE28" s="1560"/>
      <c r="AF28" s="1560"/>
      <c r="AG28" s="1560"/>
      <c r="AH28" s="1560"/>
      <c r="AI28" s="1560"/>
      <c r="AJ28" s="1560"/>
      <c r="AK28" s="1560"/>
      <c r="AL28" s="1563"/>
      <c r="AN28" s="3"/>
    </row>
    <row r="29" spans="2:40" ht="14.25" customHeight="1" x14ac:dyDescent="0.2">
      <c r="B29" s="579"/>
      <c r="C29" s="558" t="s">
        <v>92</v>
      </c>
      <c r="D29" s="558"/>
      <c r="E29" s="558"/>
      <c r="F29" s="558"/>
      <c r="G29" s="558"/>
      <c r="H29" s="558"/>
      <c r="I29" s="558"/>
      <c r="J29" s="558"/>
      <c r="K29" s="558"/>
      <c r="L29" s="535" t="s">
        <v>11</v>
      </c>
      <c r="M29" s="536"/>
      <c r="N29" s="536"/>
      <c r="O29" s="536"/>
      <c r="P29" s="537"/>
      <c r="Q29" s="28"/>
      <c r="R29" s="32"/>
      <c r="S29" s="32"/>
      <c r="T29" s="32"/>
      <c r="U29" s="32"/>
      <c r="V29" s="32"/>
      <c r="W29" s="32"/>
      <c r="X29" s="32"/>
      <c r="Y29" s="33"/>
      <c r="Z29" s="567" t="s">
        <v>12</v>
      </c>
      <c r="AA29" s="559"/>
      <c r="AB29" s="559"/>
      <c r="AC29" s="559"/>
      <c r="AD29" s="560"/>
      <c r="AE29" s="28"/>
      <c r="AF29" s="32"/>
      <c r="AG29" s="22"/>
      <c r="AH29" s="22"/>
      <c r="AI29" s="22"/>
      <c r="AJ29" s="1554"/>
      <c r="AK29" s="1554"/>
      <c r="AL29" s="1555"/>
      <c r="AN29" s="3"/>
    </row>
    <row r="30" spans="2:40" ht="14.25" customHeight="1" x14ac:dyDescent="0.2">
      <c r="B30" s="579"/>
      <c r="C30" s="558" t="s">
        <v>19</v>
      </c>
      <c r="D30" s="558"/>
      <c r="E30" s="558"/>
      <c r="F30" s="558"/>
      <c r="G30" s="558"/>
      <c r="H30" s="558"/>
      <c r="I30" s="558"/>
      <c r="J30" s="558"/>
      <c r="K30" s="558"/>
      <c r="L30" s="1552"/>
      <c r="M30" s="1552"/>
      <c r="N30" s="1552"/>
      <c r="O30" s="1552"/>
      <c r="P30" s="1552"/>
      <c r="Q30" s="1552"/>
      <c r="R30" s="1552"/>
      <c r="S30" s="1552"/>
      <c r="T30" s="1552"/>
      <c r="U30" s="1552"/>
      <c r="V30" s="1552"/>
      <c r="W30" s="1552"/>
      <c r="X30" s="1552"/>
      <c r="Y30" s="1552"/>
      <c r="Z30" s="1552"/>
      <c r="AA30" s="1552"/>
      <c r="AB30" s="1552"/>
      <c r="AC30" s="1552"/>
      <c r="AD30" s="1552"/>
      <c r="AE30" s="1552"/>
      <c r="AF30" s="1552"/>
      <c r="AG30" s="1552"/>
      <c r="AH30" s="1552"/>
      <c r="AI30" s="1552"/>
      <c r="AJ30" s="1552"/>
      <c r="AK30" s="1552"/>
      <c r="AL30" s="1552"/>
      <c r="AN30" s="3"/>
    </row>
    <row r="31" spans="2:40" ht="13.5" customHeight="1" x14ac:dyDescent="0.2">
      <c r="B31" s="579"/>
      <c r="C31" s="558" t="s">
        <v>20</v>
      </c>
      <c r="D31" s="558"/>
      <c r="E31" s="558"/>
      <c r="F31" s="558"/>
      <c r="G31" s="558"/>
      <c r="H31" s="558"/>
      <c r="I31" s="558"/>
      <c r="J31" s="558"/>
      <c r="K31" s="558"/>
      <c r="L31" s="1553" t="s">
        <v>89</v>
      </c>
      <c r="M31" s="1554"/>
      <c r="N31" s="1554"/>
      <c r="O31" s="1554"/>
      <c r="P31" s="1554"/>
      <c r="Q31" s="1554"/>
      <c r="R31" s="1554"/>
      <c r="S31" s="1554"/>
      <c r="T31" s="1554"/>
      <c r="U31" s="1554"/>
      <c r="V31" s="1554"/>
      <c r="W31" s="1554"/>
      <c r="X31" s="1554"/>
      <c r="Y31" s="1554"/>
      <c r="Z31" s="1554"/>
      <c r="AA31" s="1554"/>
      <c r="AB31" s="1554"/>
      <c r="AC31" s="1554"/>
      <c r="AD31" s="1554"/>
      <c r="AE31" s="1554"/>
      <c r="AF31" s="1554"/>
      <c r="AG31" s="1554"/>
      <c r="AH31" s="1554"/>
      <c r="AI31" s="1554"/>
      <c r="AJ31" s="1554"/>
      <c r="AK31" s="1554"/>
      <c r="AL31" s="1555"/>
      <c r="AN31" s="3"/>
    </row>
    <row r="32" spans="2:40" ht="14.25" customHeight="1" x14ac:dyDescent="0.2">
      <c r="B32" s="579"/>
      <c r="C32" s="558"/>
      <c r="D32" s="558"/>
      <c r="E32" s="558"/>
      <c r="F32" s="558"/>
      <c r="G32" s="558"/>
      <c r="H32" s="558"/>
      <c r="I32" s="558"/>
      <c r="J32" s="558"/>
      <c r="K32" s="558"/>
      <c r="L32" s="1556" t="s">
        <v>90</v>
      </c>
      <c r="M32" s="1557"/>
      <c r="N32" s="1557"/>
      <c r="O32" s="1557"/>
      <c r="P32" s="1557"/>
      <c r="Q32" s="1557"/>
      <c r="R32" s="1557"/>
      <c r="S32" s="1557"/>
      <c r="T32" s="1557"/>
      <c r="U32" s="1557"/>
      <c r="V32" s="1557"/>
      <c r="W32" s="1557"/>
      <c r="X32" s="1557"/>
      <c r="Y32" s="1557"/>
      <c r="Z32" s="1557"/>
      <c r="AA32" s="1557"/>
      <c r="AB32" s="1557"/>
      <c r="AC32" s="1557"/>
      <c r="AD32" s="1557"/>
      <c r="AE32" s="1557"/>
      <c r="AF32" s="1557"/>
      <c r="AG32" s="1557"/>
      <c r="AH32" s="1557"/>
      <c r="AI32" s="1557"/>
      <c r="AJ32" s="1557"/>
      <c r="AK32" s="1557"/>
      <c r="AL32" s="1558"/>
      <c r="AN32" s="3"/>
    </row>
    <row r="33" spans="2:40" x14ac:dyDescent="0.2">
      <c r="B33" s="580"/>
      <c r="C33" s="558"/>
      <c r="D33" s="558"/>
      <c r="E33" s="558"/>
      <c r="F33" s="558"/>
      <c r="G33" s="558"/>
      <c r="H33" s="558"/>
      <c r="I33" s="558"/>
      <c r="J33" s="558"/>
      <c r="K33" s="558"/>
      <c r="L33" s="1559"/>
      <c r="M33" s="1560"/>
      <c r="N33" s="1561"/>
      <c r="O33" s="1561"/>
      <c r="P33" s="1561"/>
      <c r="Q33" s="1561"/>
      <c r="R33" s="1561"/>
      <c r="S33" s="1561"/>
      <c r="T33" s="1561"/>
      <c r="U33" s="1561"/>
      <c r="V33" s="1561"/>
      <c r="W33" s="1561"/>
      <c r="X33" s="1561"/>
      <c r="Y33" s="1561"/>
      <c r="Z33" s="1561"/>
      <c r="AA33" s="1561"/>
      <c r="AB33" s="1561"/>
      <c r="AC33" s="1560"/>
      <c r="AD33" s="1560"/>
      <c r="AE33" s="1560"/>
      <c r="AF33" s="1560"/>
      <c r="AG33" s="1560"/>
      <c r="AH33" s="1561"/>
      <c r="AI33" s="1561"/>
      <c r="AJ33" s="1561"/>
      <c r="AK33" s="1561"/>
      <c r="AL33" s="1562"/>
      <c r="AN33" s="3"/>
    </row>
    <row r="34" spans="2:40" ht="13.5" customHeight="1" x14ac:dyDescent="0.2">
      <c r="B34" s="578" t="s">
        <v>49</v>
      </c>
      <c r="C34" s="586" t="s">
        <v>94</v>
      </c>
      <c r="D34" s="684"/>
      <c r="E34" s="684"/>
      <c r="F34" s="684"/>
      <c r="G34" s="684"/>
      <c r="H34" s="684"/>
      <c r="I34" s="684"/>
      <c r="J34" s="684"/>
      <c r="K34" s="684"/>
      <c r="L34" s="684"/>
      <c r="M34" s="1545" t="s">
        <v>21</v>
      </c>
      <c r="N34" s="1534"/>
      <c r="O34" s="53" t="s">
        <v>51</v>
      </c>
      <c r="P34" s="49"/>
      <c r="Q34" s="50"/>
      <c r="R34" s="1546" t="s">
        <v>22</v>
      </c>
      <c r="S34" s="1547"/>
      <c r="T34" s="1547"/>
      <c r="U34" s="1547"/>
      <c r="V34" s="1547"/>
      <c r="W34" s="1547"/>
      <c r="X34" s="1548"/>
      <c r="Y34" s="1549" t="s">
        <v>63</v>
      </c>
      <c r="Z34" s="1550"/>
      <c r="AA34" s="1550"/>
      <c r="AB34" s="1551"/>
      <c r="AC34" s="591" t="s">
        <v>64</v>
      </c>
      <c r="AD34" s="592"/>
      <c r="AE34" s="592"/>
      <c r="AF34" s="592"/>
      <c r="AG34" s="593"/>
      <c r="AH34" s="597" t="s">
        <v>56</v>
      </c>
      <c r="AI34" s="598"/>
      <c r="AJ34" s="598"/>
      <c r="AK34" s="598"/>
      <c r="AL34" s="599"/>
      <c r="AN34" s="3"/>
    </row>
    <row r="35" spans="2:40" ht="14.25" customHeight="1" x14ac:dyDescent="0.2">
      <c r="B35" s="579"/>
      <c r="C35" s="685"/>
      <c r="D35" s="587"/>
      <c r="E35" s="587"/>
      <c r="F35" s="587"/>
      <c r="G35" s="587"/>
      <c r="H35" s="587"/>
      <c r="I35" s="587"/>
      <c r="J35" s="587"/>
      <c r="K35" s="587"/>
      <c r="L35" s="587"/>
      <c r="M35" s="589"/>
      <c r="N35" s="590"/>
      <c r="O35" s="54" t="s">
        <v>52</v>
      </c>
      <c r="P35" s="51"/>
      <c r="Q35" s="52"/>
      <c r="R35" s="594"/>
      <c r="S35" s="595"/>
      <c r="T35" s="595"/>
      <c r="U35" s="595"/>
      <c r="V35" s="595"/>
      <c r="W35" s="595"/>
      <c r="X35" s="596"/>
      <c r="Y35" s="55" t="s">
        <v>37</v>
      </c>
      <c r="Z35" s="14"/>
      <c r="AA35" s="14"/>
      <c r="AB35" s="14"/>
      <c r="AC35" s="600" t="s">
        <v>38</v>
      </c>
      <c r="AD35" s="601"/>
      <c r="AE35" s="601"/>
      <c r="AF35" s="601"/>
      <c r="AG35" s="602"/>
      <c r="AH35" s="603" t="s">
        <v>57</v>
      </c>
      <c r="AI35" s="604"/>
      <c r="AJ35" s="604"/>
      <c r="AK35" s="604"/>
      <c r="AL35" s="605"/>
      <c r="AN35" s="3"/>
    </row>
    <row r="36" spans="2:40" ht="14.25" customHeight="1" x14ac:dyDescent="0.2">
      <c r="B36" s="579"/>
      <c r="C36" s="545"/>
      <c r="D36" s="68"/>
      <c r="E36" s="606" t="s">
        <v>4</v>
      </c>
      <c r="F36" s="606"/>
      <c r="G36" s="606"/>
      <c r="H36" s="606"/>
      <c r="I36" s="606"/>
      <c r="J36" s="606"/>
      <c r="K36" s="606"/>
      <c r="L36" s="1541"/>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x14ac:dyDescent="0.2">
      <c r="B37" s="579"/>
      <c r="C37" s="545"/>
      <c r="D37" s="68"/>
      <c r="E37" s="606" t="s">
        <v>5</v>
      </c>
      <c r="F37" s="617"/>
      <c r="G37" s="617"/>
      <c r="H37" s="617"/>
      <c r="I37" s="617"/>
      <c r="J37" s="617"/>
      <c r="K37" s="617"/>
      <c r="L37" s="1538"/>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x14ac:dyDescent="0.2">
      <c r="B38" s="579"/>
      <c r="C38" s="545"/>
      <c r="D38" s="68"/>
      <c r="E38" s="606" t="s">
        <v>6</v>
      </c>
      <c r="F38" s="617"/>
      <c r="G38" s="617"/>
      <c r="H38" s="617"/>
      <c r="I38" s="617"/>
      <c r="J38" s="617"/>
      <c r="K38" s="617"/>
      <c r="L38" s="1538"/>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x14ac:dyDescent="0.2">
      <c r="B39" s="579"/>
      <c r="C39" s="545"/>
      <c r="D39" s="68"/>
      <c r="E39" s="606" t="s">
        <v>8</v>
      </c>
      <c r="F39" s="617"/>
      <c r="G39" s="617"/>
      <c r="H39" s="617"/>
      <c r="I39" s="617"/>
      <c r="J39" s="617"/>
      <c r="K39" s="617"/>
      <c r="L39" s="1538"/>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x14ac:dyDescent="0.2">
      <c r="B40" s="579"/>
      <c r="C40" s="545"/>
      <c r="D40" s="68"/>
      <c r="E40" s="606" t="s">
        <v>7</v>
      </c>
      <c r="F40" s="617"/>
      <c r="G40" s="617"/>
      <c r="H40" s="617"/>
      <c r="I40" s="617"/>
      <c r="J40" s="617"/>
      <c r="K40" s="617"/>
      <c r="L40" s="1538"/>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x14ac:dyDescent="0.25">
      <c r="B41" s="579"/>
      <c r="C41" s="545"/>
      <c r="D41" s="69"/>
      <c r="E41" s="1542" t="s">
        <v>50</v>
      </c>
      <c r="F41" s="1543"/>
      <c r="G41" s="1543"/>
      <c r="H41" s="1543"/>
      <c r="I41" s="1543"/>
      <c r="J41" s="1543"/>
      <c r="K41" s="1543"/>
      <c r="L41" s="1544"/>
      <c r="M41" s="70"/>
      <c r="N41" s="35"/>
      <c r="O41" s="79"/>
      <c r="P41" s="34"/>
      <c r="Q41" s="35"/>
      <c r="R41" s="4" t="s">
        <v>65</v>
      </c>
      <c r="S41" s="80"/>
      <c r="T41" s="80"/>
      <c r="U41" s="80"/>
      <c r="V41" s="80"/>
      <c r="W41" s="80"/>
      <c r="X41" s="80"/>
      <c r="Y41" s="6"/>
      <c r="Z41" s="66"/>
      <c r="AA41" s="66"/>
      <c r="AB41" s="66"/>
      <c r="AC41" s="56"/>
      <c r="AD41" s="57"/>
      <c r="AE41" s="57"/>
      <c r="AF41" s="57"/>
      <c r="AG41" s="58"/>
      <c r="AH41" s="56"/>
      <c r="AI41" s="57"/>
      <c r="AJ41" s="57"/>
      <c r="AK41" s="57"/>
      <c r="AL41" s="58" t="s">
        <v>68</v>
      </c>
      <c r="AN41" s="3"/>
    </row>
    <row r="42" spans="2:40" ht="14.25" customHeight="1" thickTop="1" x14ac:dyDescent="0.2">
      <c r="B42" s="579"/>
      <c r="C42" s="545"/>
      <c r="D42" s="71"/>
      <c r="E42" s="1539" t="s">
        <v>72</v>
      </c>
      <c r="F42" s="1539"/>
      <c r="G42" s="1539"/>
      <c r="H42" s="1539"/>
      <c r="I42" s="1539"/>
      <c r="J42" s="1539"/>
      <c r="K42" s="1539"/>
      <c r="L42" s="1540"/>
      <c r="M42" s="72"/>
      <c r="N42" s="74"/>
      <c r="O42" s="81"/>
      <c r="P42" s="73"/>
      <c r="Q42" s="74"/>
      <c r="R42" s="82" t="s">
        <v>65</v>
      </c>
      <c r="S42" s="83"/>
      <c r="T42" s="83"/>
      <c r="U42" s="83"/>
      <c r="V42" s="83"/>
      <c r="W42" s="83"/>
      <c r="X42" s="83"/>
      <c r="Y42" s="75"/>
      <c r="Z42" s="76"/>
      <c r="AA42" s="76"/>
      <c r="AB42" s="76"/>
      <c r="AC42" s="84"/>
      <c r="AD42" s="77"/>
      <c r="AE42" s="77"/>
      <c r="AF42" s="77"/>
      <c r="AG42" s="78"/>
      <c r="AH42" s="84"/>
      <c r="AI42" s="77"/>
      <c r="AJ42" s="77"/>
      <c r="AK42" s="77"/>
      <c r="AL42" s="78" t="s">
        <v>68</v>
      </c>
      <c r="AN42" s="3"/>
    </row>
    <row r="43" spans="2:40" ht="14.25" customHeight="1" x14ac:dyDescent="0.2">
      <c r="B43" s="579"/>
      <c r="C43" s="545"/>
      <c r="D43" s="68"/>
      <c r="E43" s="606" t="s">
        <v>73</v>
      </c>
      <c r="F43" s="617"/>
      <c r="G43" s="617"/>
      <c r="H43" s="617"/>
      <c r="I43" s="617"/>
      <c r="J43" s="617"/>
      <c r="K43" s="617"/>
      <c r="L43" s="1538"/>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x14ac:dyDescent="0.2">
      <c r="B44" s="579"/>
      <c r="C44" s="545"/>
      <c r="D44" s="68"/>
      <c r="E44" s="606" t="s">
        <v>74</v>
      </c>
      <c r="F44" s="617"/>
      <c r="G44" s="617"/>
      <c r="H44" s="617"/>
      <c r="I44" s="617"/>
      <c r="J44" s="617"/>
      <c r="K44" s="617"/>
      <c r="L44" s="1538"/>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x14ac:dyDescent="0.2">
      <c r="B45" s="579"/>
      <c r="C45" s="545"/>
      <c r="D45" s="68"/>
      <c r="E45" s="606" t="s">
        <v>75</v>
      </c>
      <c r="F45" s="617"/>
      <c r="G45" s="617"/>
      <c r="H45" s="617"/>
      <c r="I45" s="617"/>
      <c r="J45" s="617"/>
      <c r="K45" s="617"/>
      <c r="L45" s="1538"/>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x14ac:dyDescent="0.2">
      <c r="B46" s="579"/>
      <c r="C46" s="545"/>
      <c r="D46" s="68"/>
      <c r="E46" s="606" t="s">
        <v>80</v>
      </c>
      <c r="F46" s="617"/>
      <c r="G46" s="617"/>
      <c r="H46" s="617"/>
      <c r="I46" s="617"/>
      <c r="J46" s="617"/>
      <c r="K46" s="617"/>
      <c r="L46" s="1538"/>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x14ac:dyDescent="0.2">
      <c r="B47" s="580"/>
      <c r="C47" s="545"/>
      <c r="D47" s="68"/>
      <c r="E47" s="606" t="s">
        <v>81</v>
      </c>
      <c r="F47" s="617"/>
      <c r="G47" s="617"/>
      <c r="H47" s="617"/>
      <c r="I47" s="617"/>
      <c r="J47" s="617"/>
      <c r="K47" s="617"/>
      <c r="L47" s="1538"/>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x14ac:dyDescent="0.2">
      <c r="B48" s="673" t="s">
        <v>53</v>
      </c>
      <c r="C48" s="673"/>
      <c r="D48" s="673"/>
      <c r="E48" s="673"/>
      <c r="F48" s="673"/>
      <c r="G48" s="673"/>
      <c r="H48" s="673"/>
      <c r="I48" s="673"/>
      <c r="J48" s="673"/>
      <c r="K48" s="6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73" t="s">
        <v>54</v>
      </c>
      <c r="C49" s="673"/>
      <c r="D49" s="673"/>
      <c r="E49" s="673"/>
      <c r="F49" s="673"/>
      <c r="G49" s="673"/>
      <c r="H49" s="673"/>
      <c r="I49" s="673"/>
      <c r="J49" s="673"/>
      <c r="K49" s="6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78" t="s">
        <v>23</v>
      </c>
      <c r="C50" s="678"/>
      <c r="D50" s="678"/>
      <c r="E50" s="678"/>
      <c r="F50" s="678"/>
      <c r="G50" s="678"/>
      <c r="H50" s="678"/>
      <c r="I50" s="678"/>
      <c r="J50" s="678"/>
      <c r="K50" s="678"/>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2">
      <c r="B51" s="1529" t="s">
        <v>55</v>
      </c>
      <c r="C51" s="1529"/>
      <c r="D51" s="1529"/>
      <c r="E51" s="1529"/>
      <c r="F51" s="1529"/>
      <c r="G51" s="1529"/>
      <c r="H51" s="1529"/>
      <c r="I51" s="1529"/>
      <c r="J51" s="1529"/>
      <c r="K51" s="15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81" t="s">
        <v>46</v>
      </c>
      <c r="C52" s="682"/>
      <c r="D52" s="682"/>
      <c r="E52" s="682"/>
      <c r="F52" s="682"/>
      <c r="G52" s="682"/>
      <c r="H52" s="682"/>
      <c r="I52" s="682"/>
      <c r="J52" s="682"/>
      <c r="K52" s="682"/>
      <c r="L52" s="682"/>
      <c r="M52" s="682"/>
      <c r="N52" s="6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44" t="s">
        <v>24</v>
      </c>
      <c r="C53" s="570" t="s">
        <v>95</v>
      </c>
      <c r="D53" s="571"/>
      <c r="E53" s="571"/>
      <c r="F53" s="571"/>
      <c r="G53" s="571"/>
      <c r="H53" s="571"/>
      <c r="I53" s="571"/>
      <c r="J53" s="571"/>
      <c r="K53" s="571"/>
      <c r="L53" s="571"/>
      <c r="M53" s="571"/>
      <c r="N53" s="571"/>
      <c r="O53" s="571"/>
      <c r="P53" s="571"/>
      <c r="Q53" s="571"/>
      <c r="R53" s="571"/>
      <c r="S53" s="571"/>
      <c r="T53" s="572"/>
      <c r="U53" s="570" t="s">
        <v>39</v>
      </c>
      <c r="V53" s="1530"/>
      <c r="W53" s="1530"/>
      <c r="X53" s="1530"/>
      <c r="Y53" s="1530"/>
      <c r="Z53" s="1530"/>
      <c r="AA53" s="1530"/>
      <c r="AB53" s="1530"/>
      <c r="AC53" s="1530"/>
      <c r="AD53" s="1530"/>
      <c r="AE53" s="1530"/>
      <c r="AF53" s="1530"/>
      <c r="AG53" s="1530"/>
      <c r="AH53" s="1530"/>
      <c r="AI53" s="1530"/>
      <c r="AJ53" s="1530"/>
      <c r="AK53" s="1530"/>
      <c r="AL53" s="1531"/>
      <c r="AN53" s="3"/>
    </row>
    <row r="54" spans="2:40" x14ac:dyDescent="0.2">
      <c r="B54" s="545"/>
      <c r="C54" s="1532"/>
      <c r="D54" s="1533"/>
      <c r="E54" s="1533"/>
      <c r="F54" s="1533"/>
      <c r="G54" s="1533"/>
      <c r="H54" s="1533"/>
      <c r="I54" s="1533"/>
      <c r="J54" s="1533"/>
      <c r="K54" s="1533"/>
      <c r="L54" s="1533"/>
      <c r="M54" s="1533"/>
      <c r="N54" s="1533"/>
      <c r="O54" s="1533"/>
      <c r="P54" s="1533"/>
      <c r="Q54" s="1533"/>
      <c r="R54" s="1533"/>
      <c r="S54" s="1533"/>
      <c r="T54" s="1534"/>
      <c r="U54" s="1532"/>
      <c r="V54" s="1533"/>
      <c r="W54" s="1533"/>
      <c r="X54" s="1533"/>
      <c r="Y54" s="1533"/>
      <c r="Z54" s="1533"/>
      <c r="AA54" s="1533"/>
      <c r="AB54" s="1533"/>
      <c r="AC54" s="1533"/>
      <c r="AD54" s="1533"/>
      <c r="AE54" s="1533"/>
      <c r="AF54" s="1533"/>
      <c r="AG54" s="1533"/>
      <c r="AH54" s="1533"/>
      <c r="AI54" s="1533"/>
      <c r="AJ54" s="1533"/>
      <c r="AK54" s="1533"/>
      <c r="AL54" s="1534"/>
      <c r="AN54" s="3"/>
    </row>
    <row r="55" spans="2:40" x14ac:dyDescent="0.2">
      <c r="B55" s="545"/>
      <c r="C55" s="1535"/>
      <c r="D55" s="1536"/>
      <c r="E55" s="1536"/>
      <c r="F55" s="1536"/>
      <c r="G55" s="1536"/>
      <c r="H55" s="1536"/>
      <c r="I55" s="1536"/>
      <c r="J55" s="1536"/>
      <c r="K55" s="1536"/>
      <c r="L55" s="1536"/>
      <c r="M55" s="1536"/>
      <c r="N55" s="1536"/>
      <c r="O55" s="1536"/>
      <c r="P55" s="1536"/>
      <c r="Q55" s="1536"/>
      <c r="R55" s="1536"/>
      <c r="S55" s="1536"/>
      <c r="T55" s="590"/>
      <c r="U55" s="1535"/>
      <c r="V55" s="1536"/>
      <c r="W55" s="1536"/>
      <c r="X55" s="1536"/>
      <c r="Y55" s="1536"/>
      <c r="Z55" s="1536"/>
      <c r="AA55" s="1536"/>
      <c r="AB55" s="1536"/>
      <c r="AC55" s="1536"/>
      <c r="AD55" s="1536"/>
      <c r="AE55" s="1536"/>
      <c r="AF55" s="1536"/>
      <c r="AG55" s="1536"/>
      <c r="AH55" s="1536"/>
      <c r="AI55" s="1536"/>
      <c r="AJ55" s="1536"/>
      <c r="AK55" s="1536"/>
      <c r="AL55" s="590"/>
      <c r="AN55" s="3"/>
    </row>
    <row r="56" spans="2:40" x14ac:dyDescent="0.2">
      <c r="B56" s="545"/>
      <c r="C56" s="1535"/>
      <c r="D56" s="1536"/>
      <c r="E56" s="1536"/>
      <c r="F56" s="1536"/>
      <c r="G56" s="1536"/>
      <c r="H56" s="1536"/>
      <c r="I56" s="1536"/>
      <c r="J56" s="1536"/>
      <c r="K56" s="1536"/>
      <c r="L56" s="1536"/>
      <c r="M56" s="1536"/>
      <c r="N56" s="1536"/>
      <c r="O56" s="1536"/>
      <c r="P56" s="1536"/>
      <c r="Q56" s="1536"/>
      <c r="R56" s="1536"/>
      <c r="S56" s="1536"/>
      <c r="T56" s="590"/>
      <c r="U56" s="1535"/>
      <c r="V56" s="1536"/>
      <c r="W56" s="1536"/>
      <c r="X56" s="1536"/>
      <c r="Y56" s="1536"/>
      <c r="Z56" s="1536"/>
      <c r="AA56" s="1536"/>
      <c r="AB56" s="1536"/>
      <c r="AC56" s="1536"/>
      <c r="AD56" s="1536"/>
      <c r="AE56" s="1536"/>
      <c r="AF56" s="1536"/>
      <c r="AG56" s="1536"/>
      <c r="AH56" s="1536"/>
      <c r="AI56" s="1536"/>
      <c r="AJ56" s="1536"/>
      <c r="AK56" s="1536"/>
      <c r="AL56" s="590"/>
      <c r="AN56" s="3"/>
    </row>
    <row r="57" spans="2:40" x14ac:dyDescent="0.2">
      <c r="B57" s="546"/>
      <c r="C57" s="1537"/>
      <c r="D57" s="1530"/>
      <c r="E57" s="1530"/>
      <c r="F57" s="1530"/>
      <c r="G57" s="1530"/>
      <c r="H57" s="1530"/>
      <c r="I57" s="1530"/>
      <c r="J57" s="1530"/>
      <c r="K57" s="1530"/>
      <c r="L57" s="1530"/>
      <c r="M57" s="1530"/>
      <c r="N57" s="1530"/>
      <c r="O57" s="1530"/>
      <c r="P57" s="1530"/>
      <c r="Q57" s="1530"/>
      <c r="R57" s="1530"/>
      <c r="S57" s="1530"/>
      <c r="T57" s="1531"/>
      <c r="U57" s="1537"/>
      <c r="V57" s="1530"/>
      <c r="W57" s="1530"/>
      <c r="X57" s="1530"/>
      <c r="Y57" s="1530"/>
      <c r="Z57" s="1530"/>
      <c r="AA57" s="1530"/>
      <c r="AB57" s="1530"/>
      <c r="AC57" s="1530"/>
      <c r="AD57" s="1530"/>
      <c r="AE57" s="1530"/>
      <c r="AF57" s="1530"/>
      <c r="AG57" s="1530"/>
      <c r="AH57" s="1530"/>
      <c r="AI57" s="1530"/>
      <c r="AJ57" s="1530"/>
      <c r="AK57" s="1530"/>
      <c r="AL57" s="1531"/>
      <c r="AN57" s="3"/>
    </row>
    <row r="58" spans="2:40" ht="14.25" customHeight="1" x14ac:dyDescent="0.2">
      <c r="B58" s="535" t="s">
        <v>25</v>
      </c>
      <c r="C58" s="536"/>
      <c r="D58" s="536"/>
      <c r="E58" s="536"/>
      <c r="F58" s="537"/>
      <c r="G58" s="678" t="s">
        <v>26</v>
      </c>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8"/>
      <c r="AL58" s="678"/>
      <c r="AN58" s="3"/>
    </row>
    <row r="60" spans="2:40" x14ac:dyDescent="0.2">
      <c r="B60" s="14" t="s">
        <v>58</v>
      </c>
    </row>
    <row r="61" spans="2:40" x14ac:dyDescent="0.2">
      <c r="B61" s="14" t="s">
        <v>115</v>
      </c>
    </row>
    <row r="62" spans="2:40" x14ac:dyDescent="0.2">
      <c r="B62" s="14" t="s">
        <v>116</v>
      </c>
    </row>
    <row r="63" spans="2:40" x14ac:dyDescent="0.2">
      <c r="B63" s="14" t="s">
        <v>119</v>
      </c>
    </row>
    <row r="64" spans="2:40" x14ac:dyDescent="0.2">
      <c r="B64" s="14" t="s">
        <v>66</v>
      </c>
    </row>
    <row r="65" spans="2:41" x14ac:dyDescent="0.2">
      <c r="B65" s="14" t="s">
        <v>96</v>
      </c>
    </row>
    <row r="66" spans="2:41" x14ac:dyDescent="0.2">
      <c r="B66" s="14" t="s">
        <v>67</v>
      </c>
      <c r="AN66" s="3"/>
      <c r="AO66" s="14"/>
    </row>
    <row r="67" spans="2:41" x14ac:dyDescent="0.2">
      <c r="B67" s="14" t="s">
        <v>60</v>
      </c>
    </row>
    <row r="68" spans="2:41" x14ac:dyDescent="0.2">
      <c r="B68" s="14" t="s">
        <v>69</v>
      </c>
    </row>
    <row r="69" spans="2:41" x14ac:dyDescent="0.2">
      <c r="B69" s="14" t="s">
        <v>117</v>
      </c>
    </row>
    <row r="70" spans="2:41" x14ac:dyDescent="0.2">
      <c r="B70" s="14" t="s">
        <v>114</v>
      </c>
    </row>
    <row r="84" spans="2:2" ht="12.75" customHeight="1" x14ac:dyDescent="0.2">
      <c r="B84" s="46"/>
    </row>
    <row r="85" spans="2:2" ht="12.75" customHeight="1" x14ac:dyDescent="0.2">
      <c r="B85" s="46" t="s">
        <v>41</v>
      </c>
    </row>
    <row r="86" spans="2:2" ht="12.75" customHeight="1" x14ac:dyDescent="0.2">
      <c r="B86" s="46" t="s">
        <v>27</v>
      </c>
    </row>
    <row r="87" spans="2:2" ht="12.75" customHeight="1" x14ac:dyDescent="0.2">
      <c r="B87" s="46" t="s">
        <v>32</v>
      </c>
    </row>
    <row r="88" spans="2:2" ht="12.75" customHeight="1" x14ac:dyDescent="0.2">
      <c r="B88" s="46" t="s">
        <v>42</v>
      </c>
    </row>
    <row r="89" spans="2:2" ht="12.75" customHeight="1" x14ac:dyDescent="0.2">
      <c r="B89" s="46" t="s">
        <v>33</v>
      </c>
    </row>
    <row r="90" spans="2:2" ht="12.75" customHeight="1" x14ac:dyDescent="0.2">
      <c r="B90" s="46" t="s">
        <v>43</v>
      </c>
    </row>
    <row r="91" spans="2:2" ht="12.75" customHeight="1" x14ac:dyDescent="0.2">
      <c r="B91" s="46" t="s">
        <v>44</v>
      </c>
    </row>
    <row r="92" spans="2:2" ht="12.75" customHeight="1" x14ac:dyDescent="0.2">
      <c r="B92" s="46" t="s">
        <v>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4"/>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4A33-BFEE-4A2F-AAFB-35A116DF0427}">
  <sheetPr>
    <tabColor rgb="FFFFFF00"/>
  </sheetPr>
  <dimension ref="A2:AG77"/>
  <sheetViews>
    <sheetView view="pageBreakPreview" zoomScale="70" zoomScaleNormal="130" zoomScaleSheetLayoutView="70" workbookViewId="0">
      <selection activeCell="R16" sqref="R16"/>
    </sheetView>
  </sheetViews>
  <sheetFormatPr defaultColWidth="9" defaultRowHeight="13" x14ac:dyDescent="0.2"/>
  <cols>
    <col min="1" max="2" width="4.26953125" style="226" customWidth="1"/>
    <col min="3" max="3" width="25" style="380" customWidth="1"/>
    <col min="4" max="4" width="4.90625" style="380" customWidth="1"/>
    <col min="5" max="5" width="41.6328125" style="380" customWidth="1"/>
    <col min="6" max="6" width="4.90625" style="380" customWidth="1"/>
    <col min="7" max="7" width="19.6328125" style="312" customWidth="1"/>
    <col min="8" max="8" width="33.90625" style="380" customWidth="1"/>
    <col min="9" max="23" width="4.90625" style="380" customWidth="1"/>
    <col min="24" max="24" width="5" style="380" customWidth="1"/>
    <col min="25" max="32" width="4.90625" style="380" customWidth="1"/>
    <col min="33" max="33" width="12" style="380" bestFit="1" customWidth="1"/>
    <col min="34" max="256" width="9" style="380"/>
    <col min="257" max="258" width="4.26953125" style="380" customWidth="1"/>
    <col min="259" max="259" width="25" style="380" customWidth="1"/>
    <col min="260" max="260" width="4.90625" style="380" customWidth="1"/>
    <col min="261" max="261" width="41.6328125" style="380" customWidth="1"/>
    <col min="262" max="262" width="4.90625" style="380" customWidth="1"/>
    <col min="263" max="263" width="19.6328125" style="380" customWidth="1"/>
    <col min="264" max="264" width="33.90625" style="380" customWidth="1"/>
    <col min="265" max="279" width="4.90625" style="380" customWidth="1"/>
    <col min="280" max="280" width="5" style="380" customWidth="1"/>
    <col min="281" max="288" width="4.90625" style="380" customWidth="1"/>
    <col min="289" max="289" width="12" style="380" bestFit="1" customWidth="1"/>
    <col min="290" max="512" width="9" style="380"/>
    <col min="513" max="514" width="4.26953125" style="380" customWidth="1"/>
    <col min="515" max="515" width="25" style="380" customWidth="1"/>
    <col min="516" max="516" width="4.90625" style="380" customWidth="1"/>
    <col min="517" max="517" width="41.6328125" style="380" customWidth="1"/>
    <col min="518" max="518" width="4.90625" style="380" customWidth="1"/>
    <col min="519" max="519" width="19.6328125" style="380" customWidth="1"/>
    <col min="520" max="520" width="33.90625" style="380" customWidth="1"/>
    <col min="521" max="535" width="4.90625" style="380" customWidth="1"/>
    <col min="536" max="536" width="5" style="380" customWidth="1"/>
    <col min="537" max="544" width="4.90625" style="380" customWidth="1"/>
    <col min="545" max="545" width="12" style="380" bestFit="1" customWidth="1"/>
    <col min="546" max="768" width="9" style="380"/>
    <col min="769" max="770" width="4.26953125" style="380" customWidth="1"/>
    <col min="771" max="771" width="25" style="380" customWidth="1"/>
    <col min="772" max="772" width="4.90625" style="380" customWidth="1"/>
    <col min="773" max="773" width="41.6328125" style="380" customWidth="1"/>
    <col min="774" max="774" width="4.90625" style="380" customWidth="1"/>
    <col min="775" max="775" width="19.6328125" style="380" customWidth="1"/>
    <col min="776" max="776" width="33.90625" style="380" customWidth="1"/>
    <col min="777" max="791" width="4.90625" style="380" customWidth="1"/>
    <col min="792" max="792" width="5" style="380" customWidth="1"/>
    <col min="793" max="800" width="4.90625" style="380" customWidth="1"/>
    <col min="801" max="801" width="12" style="380" bestFit="1" customWidth="1"/>
    <col min="802" max="1024" width="9" style="380"/>
    <col min="1025" max="1026" width="4.26953125" style="380" customWidth="1"/>
    <col min="1027" max="1027" width="25" style="380" customWidth="1"/>
    <col min="1028" max="1028" width="4.90625" style="380" customWidth="1"/>
    <col min="1029" max="1029" width="41.6328125" style="380" customWidth="1"/>
    <col min="1030" max="1030" width="4.90625" style="380" customWidth="1"/>
    <col min="1031" max="1031" width="19.6328125" style="380" customWidth="1"/>
    <col min="1032" max="1032" width="33.90625" style="380" customWidth="1"/>
    <col min="1033" max="1047" width="4.90625" style="380" customWidth="1"/>
    <col min="1048" max="1048" width="5" style="380" customWidth="1"/>
    <col min="1049" max="1056" width="4.90625" style="380" customWidth="1"/>
    <col min="1057" max="1057" width="12" style="380" bestFit="1" customWidth="1"/>
    <col min="1058" max="1280" width="9" style="380"/>
    <col min="1281" max="1282" width="4.26953125" style="380" customWidth="1"/>
    <col min="1283" max="1283" width="25" style="380" customWidth="1"/>
    <col min="1284" max="1284" width="4.90625" style="380" customWidth="1"/>
    <col min="1285" max="1285" width="41.6328125" style="380" customWidth="1"/>
    <col min="1286" max="1286" width="4.90625" style="380" customWidth="1"/>
    <col min="1287" max="1287" width="19.6328125" style="380" customWidth="1"/>
    <col min="1288" max="1288" width="33.90625" style="380" customWidth="1"/>
    <col min="1289" max="1303" width="4.90625" style="380" customWidth="1"/>
    <col min="1304" max="1304" width="5" style="380" customWidth="1"/>
    <col min="1305" max="1312" width="4.90625" style="380" customWidth="1"/>
    <col min="1313" max="1313" width="12" style="380" bestFit="1" customWidth="1"/>
    <col min="1314" max="1536" width="9" style="380"/>
    <col min="1537" max="1538" width="4.26953125" style="380" customWidth="1"/>
    <col min="1539" max="1539" width="25" style="380" customWidth="1"/>
    <col min="1540" max="1540" width="4.90625" style="380" customWidth="1"/>
    <col min="1541" max="1541" width="41.6328125" style="380" customWidth="1"/>
    <col min="1542" max="1542" width="4.90625" style="380" customWidth="1"/>
    <col min="1543" max="1543" width="19.6328125" style="380" customWidth="1"/>
    <col min="1544" max="1544" width="33.90625" style="380" customWidth="1"/>
    <col min="1545" max="1559" width="4.90625" style="380" customWidth="1"/>
    <col min="1560" max="1560" width="5" style="380" customWidth="1"/>
    <col min="1561" max="1568" width="4.90625" style="380" customWidth="1"/>
    <col min="1569" max="1569" width="12" style="380" bestFit="1" customWidth="1"/>
    <col min="1570" max="1792" width="9" style="380"/>
    <col min="1793" max="1794" width="4.26953125" style="380" customWidth="1"/>
    <col min="1795" max="1795" width="25" style="380" customWidth="1"/>
    <col min="1796" max="1796" width="4.90625" style="380" customWidth="1"/>
    <col min="1797" max="1797" width="41.6328125" style="380" customWidth="1"/>
    <col min="1798" max="1798" width="4.90625" style="380" customWidth="1"/>
    <col min="1799" max="1799" width="19.6328125" style="380" customWidth="1"/>
    <col min="1800" max="1800" width="33.90625" style="380" customWidth="1"/>
    <col min="1801" max="1815" width="4.90625" style="380" customWidth="1"/>
    <col min="1816" max="1816" width="5" style="380" customWidth="1"/>
    <col min="1817" max="1824" width="4.90625" style="380" customWidth="1"/>
    <col min="1825" max="1825" width="12" style="380" bestFit="1" customWidth="1"/>
    <col min="1826" max="2048" width="9" style="380"/>
    <col min="2049" max="2050" width="4.26953125" style="380" customWidth="1"/>
    <col min="2051" max="2051" width="25" style="380" customWidth="1"/>
    <col min="2052" max="2052" width="4.90625" style="380" customWidth="1"/>
    <col min="2053" max="2053" width="41.6328125" style="380" customWidth="1"/>
    <col min="2054" max="2054" width="4.90625" style="380" customWidth="1"/>
    <col min="2055" max="2055" width="19.6328125" style="380" customWidth="1"/>
    <col min="2056" max="2056" width="33.90625" style="380" customWidth="1"/>
    <col min="2057" max="2071" width="4.90625" style="380" customWidth="1"/>
    <col min="2072" max="2072" width="5" style="380" customWidth="1"/>
    <col min="2073" max="2080" width="4.90625" style="380" customWidth="1"/>
    <col min="2081" max="2081" width="12" style="380" bestFit="1" customWidth="1"/>
    <col min="2082" max="2304" width="9" style="380"/>
    <col min="2305" max="2306" width="4.26953125" style="380" customWidth="1"/>
    <col min="2307" max="2307" width="25" style="380" customWidth="1"/>
    <col min="2308" max="2308" width="4.90625" style="380" customWidth="1"/>
    <col min="2309" max="2309" width="41.6328125" style="380" customWidth="1"/>
    <col min="2310" max="2310" width="4.90625" style="380" customWidth="1"/>
    <col min="2311" max="2311" width="19.6328125" style="380" customWidth="1"/>
    <col min="2312" max="2312" width="33.90625" style="380" customWidth="1"/>
    <col min="2313" max="2327" width="4.90625" style="380" customWidth="1"/>
    <col min="2328" max="2328" width="5" style="380" customWidth="1"/>
    <col min="2329" max="2336" width="4.90625" style="380" customWidth="1"/>
    <col min="2337" max="2337" width="12" style="380" bestFit="1" customWidth="1"/>
    <col min="2338" max="2560" width="9" style="380"/>
    <col min="2561" max="2562" width="4.26953125" style="380" customWidth="1"/>
    <col min="2563" max="2563" width="25" style="380" customWidth="1"/>
    <col min="2564" max="2564" width="4.90625" style="380" customWidth="1"/>
    <col min="2565" max="2565" width="41.6328125" style="380" customWidth="1"/>
    <col min="2566" max="2566" width="4.90625" style="380" customWidth="1"/>
    <col min="2567" max="2567" width="19.6328125" style="380" customWidth="1"/>
    <col min="2568" max="2568" width="33.90625" style="380" customWidth="1"/>
    <col min="2569" max="2583" width="4.90625" style="380" customWidth="1"/>
    <col min="2584" max="2584" width="5" style="380" customWidth="1"/>
    <col min="2585" max="2592" width="4.90625" style="380" customWidth="1"/>
    <col min="2593" max="2593" width="12" style="380" bestFit="1" customWidth="1"/>
    <col min="2594" max="2816" width="9" style="380"/>
    <col min="2817" max="2818" width="4.26953125" style="380" customWidth="1"/>
    <col min="2819" max="2819" width="25" style="380" customWidth="1"/>
    <col min="2820" max="2820" width="4.90625" style="380" customWidth="1"/>
    <col min="2821" max="2821" width="41.6328125" style="380" customWidth="1"/>
    <col min="2822" max="2822" width="4.90625" style="380" customWidth="1"/>
    <col min="2823" max="2823" width="19.6328125" style="380" customWidth="1"/>
    <col min="2824" max="2824" width="33.90625" style="380" customWidth="1"/>
    <col min="2825" max="2839" width="4.90625" style="380" customWidth="1"/>
    <col min="2840" max="2840" width="5" style="380" customWidth="1"/>
    <col min="2841" max="2848" width="4.90625" style="380" customWidth="1"/>
    <col min="2849" max="2849" width="12" style="380" bestFit="1" customWidth="1"/>
    <col min="2850" max="3072" width="9" style="380"/>
    <col min="3073" max="3074" width="4.26953125" style="380" customWidth="1"/>
    <col min="3075" max="3075" width="25" style="380" customWidth="1"/>
    <col min="3076" max="3076" width="4.90625" style="380" customWidth="1"/>
    <col min="3077" max="3077" width="41.6328125" style="380" customWidth="1"/>
    <col min="3078" max="3078" width="4.90625" style="380" customWidth="1"/>
    <col min="3079" max="3079" width="19.6328125" style="380" customWidth="1"/>
    <col min="3080" max="3080" width="33.90625" style="380" customWidth="1"/>
    <col min="3081" max="3095" width="4.90625" style="380" customWidth="1"/>
    <col min="3096" max="3096" width="5" style="380" customWidth="1"/>
    <col min="3097" max="3104" width="4.90625" style="380" customWidth="1"/>
    <col min="3105" max="3105" width="12" style="380" bestFit="1" customWidth="1"/>
    <col min="3106" max="3328" width="9" style="380"/>
    <col min="3329" max="3330" width="4.26953125" style="380" customWidth="1"/>
    <col min="3331" max="3331" width="25" style="380" customWidth="1"/>
    <col min="3332" max="3332" width="4.90625" style="380" customWidth="1"/>
    <col min="3333" max="3333" width="41.6328125" style="380" customWidth="1"/>
    <col min="3334" max="3334" width="4.90625" style="380" customWidth="1"/>
    <col min="3335" max="3335" width="19.6328125" style="380" customWidth="1"/>
    <col min="3336" max="3336" width="33.90625" style="380" customWidth="1"/>
    <col min="3337" max="3351" width="4.90625" style="380" customWidth="1"/>
    <col min="3352" max="3352" width="5" style="380" customWidth="1"/>
    <col min="3353" max="3360" width="4.90625" style="380" customWidth="1"/>
    <col min="3361" max="3361" width="12" style="380" bestFit="1" customWidth="1"/>
    <col min="3362" max="3584" width="9" style="380"/>
    <col min="3585" max="3586" width="4.26953125" style="380" customWidth="1"/>
    <col min="3587" max="3587" width="25" style="380" customWidth="1"/>
    <col min="3588" max="3588" width="4.90625" style="380" customWidth="1"/>
    <col min="3589" max="3589" width="41.6328125" style="380" customWidth="1"/>
    <col min="3590" max="3590" width="4.90625" style="380" customWidth="1"/>
    <col min="3591" max="3591" width="19.6328125" style="380" customWidth="1"/>
    <col min="3592" max="3592" width="33.90625" style="380" customWidth="1"/>
    <col min="3593" max="3607" width="4.90625" style="380" customWidth="1"/>
    <col min="3608" max="3608" width="5" style="380" customWidth="1"/>
    <col min="3609" max="3616" width="4.90625" style="380" customWidth="1"/>
    <col min="3617" max="3617" width="12" style="380" bestFit="1" customWidth="1"/>
    <col min="3618" max="3840" width="9" style="380"/>
    <col min="3841" max="3842" width="4.26953125" style="380" customWidth="1"/>
    <col min="3843" max="3843" width="25" style="380" customWidth="1"/>
    <col min="3844" max="3844" width="4.90625" style="380" customWidth="1"/>
    <col min="3845" max="3845" width="41.6328125" style="380" customWidth="1"/>
    <col min="3846" max="3846" width="4.90625" style="380" customWidth="1"/>
    <col min="3847" max="3847" width="19.6328125" style="380" customWidth="1"/>
    <col min="3848" max="3848" width="33.90625" style="380" customWidth="1"/>
    <col min="3849" max="3863" width="4.90625" style="380" customWidth="1"/>
    <col min="3864" max="3864" width="5" style="380" customWidth="1"/>
    <col min="3865" max="3872" width="4.90625" style="380" customWidth="1"/>
    <col min="3873" max="3873" width="12" style="380" bestFit="1" customWidth="1"/>
    <col min="3874" max="4096" width="9" style="380"/>
    <col min="4097" max="4098" width="4.26953125" style="380" customWidth="1"/>
    <col min="4099" max="4099" width="25" style="380" customWidth="1"/>
    <col min="4100" max="4100" width="4.90625" style="380" customWidth="1"/>
    <col min="4101" max="4101" width="41.6328125" style="380" customWidth="1"/>
    <col min="4102" max="4102" width="4.90625" style="380" customWidth="1"/>
    <col min="4103" max="4103" width="19.6328125" style="380" customWidth="1"/>
    <col min="4104" max="4104" width="33.90625" style="380" customWidth="1"/>
    <col min="4105" max="4119" width="4.90625" style="380" customWidth="1"/>
    <col min="4120" max="4120" width="5" style="380" customWidth="1"/>
    <col min="4121" max="4128" width="4.90625" style="380" customWidth="1"/>
    <col min="4129" max="4129" width="12" style="380" bestFit="1" customWidth="1"/>
    <col min="4130" max="4352" width="9" style="380"/>
    <col min="4353" max="4354" width="4.26953125" style="380" customWidth="1"/>
    <col min="4355" max="4355" width="25" style="380" customWidth="1"/>
    <col min="4356" max="4356" width="4.90625" style="380" customWidth="1"/>
    <col min="4357" max="4357" width="41.6328125" style="380" customWidth="1"/>
    <col min="4358" max="4358" width="4.90625" style="380" customWidth="1"/>
    <col min="4359" max="4359" width="19.6328125" style="380" customWidth="1"/>
    <col min="4360" max="4360" width="33.90625" style="380" customWidth="1"/>
    <col min="4361" max="4375" width="4.90625" style="380" customWidth="1"/>
    <col min="4376" max="4376" width="5" style="380" customWidth="1"/>
    <col min="4377" max="4384" width="4.90625" style="380" customWidth="1"/>
    <col min="4385" max="4385" width="12" style="380" bestFit="1" customWidth="1"/>
    <col min="4386" max="4608" width="9" style="380"/>
    <col min="4609" max="4610" width="4.26953125" style="380" customWidth="1"/>
    <col min="4611" max="4611" width="25" style="380" customWidth="1"/>
    <col min="4612" max="4612" width="4.90625" style="380" customWidth="1"/>
    <col min="4613" max="4613" width="41.6328125" style="380" customWidth="1"/>
    <col min="4614" max="4614" width="4.90625" style="380" customWidth="1"/>
    <col min="4615" max="4615" width="19.6328125" style="380" customWidth="1"/>
    <col min="4616" max="4616" width="33.90625" style="380" customWidth="1"/>
    <col min="4617" max="4631" width="4.90625" style="380" customWidth="1"/>
    <col min="4632" max="4632" width="5" style="380" customWidth="1"/>
    <col min="4633" max="4640" width="4.90625" style="380" customWidth="1"/>
    <col min="4641" max="4641" width="12" style="380" bestFit="1" customWidth="1"/>
    <col min="4642" max="4864" width="9" style="380"/>
    <col min="4865" max="4866" width="4.26953125" style="380" customWidth="1"/>
    <col min="4867" max="4867" width="25" style="380" customWidth="1"/>
    <col min="4868" max="4868" width="4.90625" style="380" customWidth="1"/>
    <col min="4869" max="4869" width="41.6328125" style="380" customWidth="1"/>
    <col min="4870" max="4870" width="4.90625" style="380" customWidth="1"/>
    <col min="4871" max="4871" width="19.6328125" style="380" customWidth="1"/>
    <col min="4872" max="4872" width="33.90625" style="380" customWidth="1"/>
    <col min="4873" max="4887" width="4.90625" style="380" customWidth="1"/>
    <col min="4888" max="4888" width="5" style="380" customWidth="1"/>
    <col min="4889" max="4896" width="4.90625" style="380" customWidth="1"/>
    <col min="4897" max="4897" width="12" style="380" bestFit="1" customWidth="1"/>
    <col min="4898" max="5120" width="9" style="380"/>
    <col min="5121" max="5122" width="4.26953125" style="380" customWidth="1"/>
    <col min="5123" max="5123" width="25" style="380" customWidth="1"/>
    <col min="5124" max="5124" width="4.90625" style="380" customWidth="1"/>
    <col min="5125" max="5125" width="41.6328125" style="380" customWidth="1"/>
    <col min="5126" max="5126" width="4.90625" style="380" customWidth="1"/>
    <col min="5127" max="5127" width="19.6328125" style="380" customWidth="1"/>
    <col min="5128" max="5128" width="33.90625" style="380" customWidth="1"/>
    <col min="5129" max="5143" width="4.90625" style="380" customWidth="1"/>
    <col min="5144" max="5144" width="5" style="380" customWidth="1"/>
    <col min="5145" max="5152" width="4.90625" style="380" customWidth="1"/>
    <col min="5153" max="5153" width="12" style="380" bestFit="1" customWidth="1"/>
    <col min="5154" max="5376" width="9" style="380"/>
    <col min="5377" max="5378" width="4.26953125" style="380" customWidth="1"/>
    <col min="5379" max="5379" width="25" style="380" customWidth="1"/>
    <col min="5380" max="5380" width="4.90625" style="380" customWidth="1"/>
    <col min="5381" max="5381" width="41.6328125" style="380" customWidth="1"/>
    <col min="5382" max="5382" width="4.90625" style="380" customWidth="1"/>
    <col min="5383" max="5383" width="19.6328125" style="380" customWidth="1"/>
    <col min="5384" max="5384" width="33.90625" style="380" customWidth="1"/>
    <col min="5385" max="5399" width="4.90625" style="380" customWidth="1"/>
    <col min="5400" max="5400" width="5" style="380" customWidth="1"/>
    <col min="5401" max="5408" width="4.90625" style="380" customWidth="1"/>
    <col min="5409" max="5409" width="12" style="380" bestFit="1" customWidth="1"/>
    <col min="5410" max="5632" width="9" style="380"/>
    <col min="5633" max="5634" width="4.26953125" style="380" customWidth="1"/>
    <col min="5635" max="5635" width="25" style="380" customWidth="1"/>
    <col min="5636" max="5636" width="4.90625" style="380" customWidth="1"/>
    <col min="5637" max="5637" width="41.6328125" style="380" customWidth="1"/>
    <col min="5638" max="5638" width="4.90625" style="380" customWidth="1"/>
    <col min="5639" max="5639" width="19.6328125" style="380" customWidth="1"/>
    <col min="5640" max="5640" width="33.90625" style="380" customWidth="1"/>
    <col min="5641" max="5655" width="4.90625" style="380" customWidth="1"/>
    <col min="5656" max="5656" width="5" style="380" customWidth="1"/>
    <col min="5657" max="5664" width="4.90625" style="380" customWidth="1"/>
    <col min="5665" max="5665" width="12" style="380" bestFit="1" customWidth="1"/>
    <col min="5666" max="5888" width="9" style="380"/>
    <col min="5889" max="5890" width="4.26953125" style="380" customWidth="1"/>
    <col min="5891" max="5891" width="25" style="380" customWidth="1"/>
    <col min="5892" max="5892" width="4.90625" style="380" customWidth="1"/>
    <col min="5893" max="5893" width="41.6328125" style="380" customWidth="1"/>
    <col min="5894" max="5894" width="4.90625" style="380" customWidth="1"/>
    <col min="5895" max="5895" width="19.6328125" style="380" customWidth="1"/>
    <col min="5896" max="5896" width="33.90625" style="380" customWidth="1"/>
    <col min="5897" max="5911" width="4.90625" style="380" customWidth="1"/>
    <col min="5912" max="5912" width="5" style="380" customWidth="1"/>
    <col min="5913" max="5920" width="4.90625" style="380" customWidth="1"/>
    <col min="5921" max="5921" width="12" style="380" bestFit="1" customWidth="1"/>
    <col min="5922" max="6144" width="9" style="380"/>
    <col min="6145" max="6146" width="4.26953125" style="380" customWidth="1"/>
    <col min="6147" max="6147" width="25" style="380" customWidth="1"/>
    <col min="6148" max="6148" width="4.90625" style="380" customWidth="1"/>
    <col min="6149" max="6149" width="41.6328125" style="380" customWidth="1"/>
    <col min="6150" max="6150" width="4.90625" style="380" customWidth="1"/>
    <col min="6151" max="6151" width="19.6328125" style="380" customWidth="1"/>
    <col min="6152" max="6152" width="33.90625" style="380" customWidth="1"/>
    <col min="6153" max="6167" width="4.90625" style="380" customWidth="1"/>
    <col min="6168" max="6168" width="5" style="380" customWidth="1"/>
    <col min="6169" max="6176" width="4.90625" style="380" customWidth="1"/>
    <col min="6177" max="6177" width="12" style="380" bestFit="1" customWidth="1"/>
    <col min="6178" max="6400" width="9" style="380"/>
    <col min="6401" max="6402" width="4.26953125" style="380" customWidth="1"/>
    <col min="6403" max="6403" width="25" style="380" customWidth="1"/>
    <col min="6404" max="6404" width="4.90625" style="380" customWidth="1"/>
    <col min="6405" max="6405" width="41.6328125" style="380" customWidth="1"/>
    <col min="6406" max="6406" width="4.90625" style="380" customWidth="1"/>
    <col min="6407" max="6407" width="19.6328125" style="380" customWidth="1"/>
    <col min="6408" max="6408" width="33.90625" style="380" customWidth="1"/>
    <col min="6409" max="6423" width="4.90625" style="380" customWidth="1"/>
    <col min="6424" max="6424" width="5" style="380" customWidth="1"/>
    <col min="6425" max="6432" width="4.90625" style="380" customWidth="1"/>
    <col min="6433" max="6433" width="12" style="380" bestFit="1" customWidth="1"/>
    <col min="6434" max="6656" width="9" style="380"/>
    <col min="6657" max="6658" width="4.26953125" style="380" customWidth="1"/>
    <col min="6659" max="6659" width="25" style="380" customWidth="1"/>
    <col min="6660" max="6660" width="4.90625" style="380" customWidth="1"/>
    <col min="6661" max="6661" width="41.6328125" style="380" customWidth="1"/>
    <col min="6662" max="6662" width="4.90625" style="380" customWidth="1"/>
    <col min="6663" max="6663" width="19.6328125" style="380" customWidth="1"/>
    <col min="6664" max="6664" width="33.90625" style="380" customWidth="1"/>
    <col min="6665" max="6679" width="4.90625" style="380" customWidth="1"/>
    <col min="6680" max="6680" width="5" style="380" customWidth="1"/>
    <col min="6681" max="6688" width="4.90625" style="380" customWidth="1"/>
    <col min="6689" max="6689" width="12" style="380" bestFit="1" customWidth="1"/>
    <col min="6690" max="6912" width="9" style="380"/>
    <col min="6913" max="6914" width="4.26953125" style="380" customWidth="1"/>
    <col min="6915" max="6915" width="25" style="380" customWidth="1"/>
    <col min="6916" max="6916" width="4.90625" style="380" customWidth="1"/>
    <col min="6917" max="6917" width="41.6328125" style="380" customWidth="1"/>
    <col min="6918" max="6918" width="4.90625" style="380" customWidth="1"/>
    <col min="6919" max="6919" width="19.6328125" style="380" customWidth="1"/>
    <col min="6920" max="6920" width="33.90625" style="380" customWidth="1"/>
    <col min="6921" max="6935" width="4.90625" style="380" customWidth="1"/>
    <col min="6936" max="6936" width="5" style="380" customWidth="1"/>
    <col min="6937" max="6944" width="4.90625" style="380" customWidth="1"/>
    <col min="6945" max="6945" width="12" style="380" bestFit="1" customWidth="1"/>
    <col min="6946" max="7168" width="9" style="380"/>
    <col min="7169" max="7170" width="4.26953125" style="380" customWidth="1"/>
    <col min="7171" max="7171" width="25" style="380" customWidth="1"/>
    <col min="7172" max="7172" width="4.90625" style="380" customWidth="1"/>
    <col min="7173" max="7173" width="41.6328125" style="380" customWidth="1"/>
    <col min="7174" max="7174" width="4.90625" style="380" customWidth="1"/>
    <col min="7175" max="7175" width="19.6328125" style="380" customWidth="1"/>
    <col min="7176" max="7176" width="33.90625" style="380" customWidth="1"/>
    <col min="7177" max="7191" width="4.90625" style="380" customWidth="1"/>
    <col min="7192" max="7192" width="5" style="380" customWidth="1"/>
    <col min="7193" max="7200" width="4.90625" style="380" customWidth="1"/>
    <col min="7201" max="7201" width="12" style="380" bestFit="1" customWidth="1"/>
    <col min="7202" max="7424" width="9" style="380"/>
    <col min="7425" max="7426" width="4.26953125" style="380" customWidth="1"/>
    <col min="7427" max="7427" width="25" style="380" customWidth="1"/>
    <col min="7428" max="7428" width="4.90625" style="380" customWidth="1"/>
    <col min="7429" max="7429" width="41.6328125" style="380" customWidth="1"/>
    <col min="7430" max="7430" width="4.90625" style="380" customWidth="1"/>
    <col min="7431" max="7431" width="19.6328125" style="380" customWidth="1"/>
    <col min="7432" max="7432" width="33.90625" style="380" customWidth="1"/>
    <col min="7433" max="7447" width="4.90625" style="380" customWidth="1"/>
    <col min="7448" max="7448" width="5" style="380" customWidth="1"/>
    <col min="7449" max="7456" width="4.90625" style="380" customWidth="1"/>
    <col min="7457" max="7457" width="12" style="380" bestFit="1" customWidth="1"/>
    <col min="7458" max="7680" width="9" style="380"/>
    <col min="7681" max="7682" width="4.26953125" style="380" customWidth="1"/>
    <col min="7683" max="7683" width="25" style="380" customWidth="1"/>
    <col min="7684" max="7684" width="4.90625" style="380" customWidth="1"/>
    <col min="7685" max="7685" width="41.6328125" style="380" customWidth="1"/>
    <col min="7686" max="7686" width="4.90625" style="380" customWidth="1"/>
    <col min="7687" max="7687" width="19.6328125" style="380" customWidth="1"/>
    <col min="7688" max="7688" width="33.90625" style="380" customWidth="1"/>
    <col min="7689" max="7703" width="4.90625" style="380" customWidth="1"/>
    <col min="7704" max="7704" width="5" style="380" customWidth="1"/>
    <col min="7705" max="7712" width="4.90625" style="380" customWidth="1"/>
    <col min="7713" max="7713" width="12" style="380" bestFit="1" customWidth="1"/>
    <col min="7714" max="7936" width="9" style="380"/>
    <col min="7937" max="7938" width="4.26953125" style="380" customWidth="1"/>
    <col min="7939" max="7939" width="25" style="380" customWidth="1"/>
    <col min="7940" max="7940" width="4.90625" style="380" customWidth="1"/>
    <col min="7941" max="7941" width="41.6328125" style="380" customWidth="1"/>
    <col min="7942" max="7942" width="4.90625" style="380" customWidth="1"/>
    <col min="7943" max="7943" width="19.6328125" style="380" customWidth="1"/>
    <col min="7944" max="7944" width="33.90625" style="380" customWidth="1"/>
    <col min="7945" max="7959" width="4.90625" style="380" customWidth="1"/>
    <col min="7960" max="7960" width="5" style="380" customWidth="1"/>
    <col min="7961" max="7968" width="4.90625" style="380" customWidth="1"/>
    <col min="7969" max="7969" width="12" style="380" bestFit="1" customWidth="1"/>
    <col min="7970" max="8192" width="9" style="380"/>
    <col min="8193" max="8194" width="4.26953125" style="380" customWidth="1"/>
    <col min="8195" max="8195" width="25" style="380" customWidth="1"/>
    <col min="8196" max="8196" width="4.90625" style="380" customWidth="1"/>
    <col min="8197" max="8197" width="41.6328125" style="380" customWidth="1"/>
    <col min="8198" max="8198" width="4.90625" style="380" customWidth="1"/>
    <col min="8199" max="8199" width="19.6328125" style="380" customWidth="1"/>
    <col min="8200" max="8200" width="33.90625" style="380" customWidth="1"/>
    <col min="8201" max="8215" width="4.90625" style="380" customWidth="1"/>
    <col min="8216" max="8216" width="5" style="380" customWidth="1"/>
    <col min="8217" max="8224" width="4.90625" style="380" customWidth="1"/>
    <col min="8225" max="8225" width="12" style="380" bestFit="1" customWidth="1"/>
    <col min="8226" max="8448" width="9" style="380"/>
    <col min="8449" max="8450" width="4.26953125" style="380" customWidth="1"/>
    <col min="8451" max="8451" width="25" style="380" customWidth="1"/>
    <col min="8452" max="8452" width="4.90625" style="380" customWidth="1"/>
    <col min="8453" max="8453" width="41.6328125" style="380" customWidth="1"/>
    <col min="8454" max="8454" width="4.90625" style="380" customWidth="1"/>
    <col min="8455" max="8455" width="19.6328125" style="380" customWidth="1"/>
    <col min="8456" max="8456" width="33.90625" style="380" customWidth="1"/>
    <col min="8457" max="8471" width="4.90625" style="380" customWidth="1"/>
    <col min="8472" max="8472" width="5" style="380" customWidth="1"/>
    <col min="8473" max="8480" width="4.90625" style="380" customWidth="1"/>
    <col min="8481" max="8481" width="12" style="380" bestFit="1" customWidth="1"/>
    <col min="8482" max="8704" width="9" style="380"/>
    <col min="8705" max="8706" width="4.26953125" style="380" customWidth="1"/>
    <col min="8707" max="8707" width="25" style="380" customWidth="1"/>
    <col min="8708" max="8708" width="4.90625" style="380" customWidth="1"/>
    <col min="8709" max="8709" width="41.6328125" style="380" customWidth="1"/>
    <col min="8710" max="8710" width="4.90625" style="380" customWidth="1"/>
    <col min="8711" max="8711" width="19.6328125" style="380" customWidth="1"/>
    <col min="8712" max="8712" width="33.90625" style="380" customWidth="1"/>
    <col min="8713" max="8727" width="4.90625" style="380" customWidth="1"/>
    <col min="8728" max="8728" width="5" style="380" customWidth="1"/>
    <col min="8729" max="8736" width="4.90625" style="380" customWidth="1"/>
    <col min="8737" max="8737" width="12" style="380" bestFit="1" customWidth="1"/>
    <col min="8738" max="8960" width="9" style="380"/>
    <col min="8961" max="8962" width="4.26953125" style="380" customWidth="1"/>
    <col min="8963" max="8963" width="25" style="380" customWidth="1"/>
    <col min="8964" max="8964" width="4.90625" style="380" customWidth="1"/>
    <col min="8965" max="8965" width="41.6328125" style="380" customWidth="1"/>
    <col min="8966" max="8966" width="4.90625" style="380" customWidth="1"/>
    <col min="8967" max="8967" width="19.6328125" style="380" customWidth="1"/>
    <col min="8968" max="8968" width="33.90625" style="380" customWidth="1"/>
    <col min="8969" max="8983" width="4.90625" style="380" customWidth="1"/>
    <col min="8984" max="8984" width="5" style="380" customWidth="1"/>
    <col min="8985" max="8992" width="4.90625" style="380" customWidth="1"/>
    <col min="8993" max="8993" width="12" style="380" bestFit="1" customWidth="1"/>
    <col min="8994" max="9216" width="9" style="380"/>
    <col min="9217" max="9218" width="4.26953125" style="380" customWidth="1"/>
    <col min="9219" max="9219" width="25" style="380" customWidth="1"/>
    <col min="9220" max="9220" width="4.90625" style="380" customWidth="1"/>
    <col min="9221" max="9221" width="41.6328125" style="380" customWidth="1"/>
    <col min="9222" max="9222" width="4.90625" style="380" customWidth="1"/>
    <col min="9223" max="9223" width="19.6328125" style="380" customWidth="1"/>
    <col min="9224" max="9224" width="33.90625" style="380" customWidth="1"/>
    <col min="9225" max="9239" width="4.90625" style="380" customWidth="1"/>
    <col min="9240" max="9240" width="5" style="380" customWidth="1"/>
    <col min="9241" max="9248" width="4.90625" style="380" customWidth="1"/>
    <col min="9249" max="9249" width="12" style="380" bestFit="1" customWidth="1"/>
    <col min="9250" max="9472" width="9" style="380"/>
    <col min="9473" max="9474" width="4.26953125" style="380" customWidth="1"/>
    <col min="9475" max="9475" width="25" style="380" customWidth="1"/>
    <col min="9476" max="9476" width="4.90625" style="380" customWidth="1"/>
    <col min="9477" max="9477" width="41.6328125" style="380" customWidth="1"/>
    <col min="9478" max="9478" width="4.90625" style="380" customWidth="1"/>
    <col min="9479" max="9479" width="19.6328125" style="380" customWidth="1"/>
    <col min="9480" max="9480" width="33.90625" style="380" customWidth="1"/>
    <col min="9481" max="9495" width="4.90625" style="380" customWidth="1"/>
    <col min="9496" max="9496" width="5" style="380" customWidth="1"/>
    <col min="9497" max="9504" width="4.90625" style="380" customWidth="1"/>
    <col min="9505" max="9505" width="12" style="380" bestFit="1" customWidth="1"/>
    <col min="9506" max="9728" width="9" style="380"/>
    <col min="9729" max="9730" width="4.26953125" style="380" customWidth="1"/>
    <col min="9731" max="9731" width="25" style="380" customWidth="1"/>
    <col min="9732" max="9732" width="4.90625" style="380" customWidth="1"/>
    <col min="9733" max="9733" width="41.6328125" style="380" customWidth="1"/>
    <col min="9734" max="9734" width="4.90625" style="380" customWidth="1"/>
    <col min="9735" max="9735" width="19.6328125" style="380" customWidth="1"/>
    <col min="9736" max="9736" width="33.90625" style="380" customWidth="1"/>
    <col min="9737" max="9751" width="4.90625" style="380" customWidth="1"/>
    <col min="9752" max="9752" width="5" style="380" customWidth="1"/>
    <col min="9753" max="9760" width="4.90625" style="380" customWidth="1"/>
    <col min="9761" max="9761" width="12" style="380" bestFit="1" customWidth="1"/>
    <col min="9762" max="9984" width="9" style="380"/>
    <col min="9985" max="9986" width="4.26953125" style="380" customWidth="1"/>
    <col min="9987" max="9987" width="25" style="380" customWidth="1"/>
    <col min="9988" max="9988" width="4.90625" style="380" customWidth="1"/>
    <col min="9989" max="9989" width="41.6328125" style="380" customWidth="1"/>
    <col min="9990" max="9990" width="4.90625" style="380" customWidth="1"/>
    <col min="9991" max="9991" width="19.6328125" style="380" customWidth="1"/>
    <col min="9992" max="9992" width="33.90625" style="380" customWidth="1"/>
    <col min="9993" max="10007" width="4.90625" style="380" customWidth="1"/>
    <col min="10008" max="10008" width="5" style="380" customWidth="1"/>
    <col min="10009" max="10016" width="4.90625" style="380" customWidth="1"/>
    <col min="10017" max="10017" width="12" style="380" bestFit="1" customWidth="1"/>
    <col min="10018" max="10240" width="9" style="380"/>
    <col min="10241" max="10242" width="4.26953125" style="380" customWidth="1"/>
    <col min="10243" max="10243" width="25" style="380" customWidth="1"/>
    <col min="10244" max="10244" width="4.90625" style="380" customWidth="1"/>
    <col min="10245" max="10245" width="41.6328125" style="380" customWidth="1"/>
    <col min="10246" max="10246" width="4.90625" style="380" customWidth="1"/>
    <col min="10247" max="10247" width="19.6328125" style="380" customWidth="1"/>
    <col min="10248" max="10248" width="33.90625" style="380" customWidth="1"/>
    <col min="10249" max="10263" width="4.90625" style="380" customWidth="1"/>
    <col min="10264" max="10264" width="5" style="380" customWidth="1"/>
    <col min="10265" max="10272" width="4.90625" style="380" customWidth="1"/>
    <col min="10273" max="10273" width="12" style="380" bestFit="1" customWidth="1"/>
    <col min="10274" max="10496" width="9" style="380"/>
    <col min="10497" max="10498" width="4.26953125" style="380" customWidth="1"/>
    <col min="10499" max="10499" width="25" style="380" customWidth="1"/>
    <col min="10500" max="10500" width="4.90625" style="380" customWidth="1"/>
    <col min="10501" max="10501" width="41.6328125" style="380" customWidth="1"/>
    <col min="10502" max="10502" width="4.90625" style="380" customWidth="1"/>
    <col min="10503" max="10503" width="19.6328125" style="380" customWidth="1"/>
    <col min="10504" max="10504" width="33.90625" style="380" customWidth="1"/>
    <col min="10505" max="10519" width="4.90625" style="380" customWidth="1"/>
    <col min="10520" max="10520" width="5" style="380" customWidth="1"/>
    <col min="10521" max="10528" width="4.90625" style="380" customWidth="1"/>
    <col min="10529" max="10529" width="12" style="380" bestFit="1" customWidth="1"/>
    <col min="10530" max="10752" width="9" style="380"/>
    <col min="10753" max="10754" width="4.26953125" style="380" customWidth="1"/>
    <col min="10755" max="10755" width="25" style="380" customWidth="1"/>
    <col min="10756" max="10756" width="4.90625" style="380" customWidth="1"/>
    <col min="10757" max="10757" width="41.6328125" style="380" customWidth="1"/>
    <col min="10758" max="10758" width="4.90625" style="380" customWidth="1"/>
    <col min="10759" max="10759" width="19.6328125" style="380" customWidth="1"/>
    <col min="10760" max="10760" width="33.90625" style="380" customWidth="1"/>
    <col min="10761" max="10775" width="4.90625" style="380" customWidth="1"/>
    <col min="10776" max="10776" width="5" style="380" customWidth="1"/>
    <col min="10777" max="10784" width="4.90625" style="380" customWidth="1"/>
    <col min="10785" max="10785" width="12" style="380" bestFit="1" customWidth="1"/>
    <col min="10786" max="11008" width="9" style="380"/>
    <col min="11009" max="11010" width="4.26953125" style="380" customWidth="1"/>
    <col min="11011" max="11011" width="25" style="380" customWidth="1"/>
    <col min="11012" max="11012" width="4.90625" style="380" customWidth="1"/>
    <col min="11013" max="11013" width="41.6328125" style="380" customWidth="1"/>
    <col min="11014" max="11014" width="4.90625" style="380" customWidth="1"/>
    <col min="11015" max="11015" width="19.6328125" style="380" customWidth="1"/>
    <col min="11016" max="11016" width="33.90625" style="380" customWidth="1"/>
    <col min="11017" max="11031" width="4.90625" style="380" customWidth="1"/>
    <col min="11032" max="11032" width="5" style="380" customWidth="1"/>
    <col min="11033" max="11040" width="4.90625" style="380" customWidth="1"/>
    <col min="11041" max="11041" width="12" style="380" bestFit="1" customWidth="1"/>
    <col min="11042" max="11264" width="9" style="380"/>
    <col min="11265" max="11266" width="4.26953125" style="380" customWidth="1"/>
    <col min="11267" max="11267" width="25" style="380" customWidth="1"/>
    <col min="11268" max="11268" width="4.90625" style="380" customWidth="1"/>
    <col min="11269" max="11269" width="41.6328125" style="380" customWidth="1"/>
    <col min="11270" max="11270" width="4.90625" style="380" customWidth="1"/>
    <col min="11271" max="11271" width="19.6328125" style="380" customWidth="1"/>
    <col min="11272" max="11272" width="33.90625" style="380" customWidth="1"/>
    <col min="11273" max="11287" width="4.90625" style="380" customWidth="1"/>
    <col min="11288" max="11288" width="5" style="380" customWidth="1"/>
    <col min="11289" max="11296" width="4.90625" style="380" customWidth="1"/>
    <col min="11297" max="11297" width="12" style="380" bestFit="1" customWidth="1"/>
    <col min="11298" max="11520" width="9" style="380"/>
    <col min="11521" max="11522" width="4.26953125" style="380" customWidth="1"/>
    <col min="11523" max="11523" width="25" style="380" customWidth="1"/>
    <col min="11524" max="11524" width="4.90625" style="380" customWidth="1"/>
    <col min="11525" max="11525" width="41.6328125" style="380" customWidth="1"/>
    <col min="11526" max="11526" width="4.90625" style="380" customWidth="1"/>
    <col min="11527" max="11527" width="19.6328125" style="380" customWidth="1"/>
    <col min="11528" max="11528" width="33.90625" style="380" customWidth="1"/>
    <col min="11529" max="11543" width="4.90625" style="380" customWidth="1"/>
    <col min="11544" max="11544" width="5" style="380" customWidth="1"/>
    <col min="11545" max="11552" width="4.90625" style="380" customWidth="1"/>
    <col min="11553" max="11553" width="12" style="380" bestFit="1" customWidth="1"/>
    <col min="11554" max="11776" width="9" style="380"/>
    <col min="11777" max="11778" width="4.26953125" style="380" customWidth="1"/>
    <col min="11779" max="11779" width="25" style="380" customWidth="1"/>
    <col min="11780" max="11780" width="4.90625" style="380" customWidth="1"/>
    <col min="11781" max="11781" width="41.6328125" style="380" customWidth="1"/>
    <col min="11782" max="11782" width="4.90625" style="380" customWidth="1"/>
    <col min="11783" max="11783" width="19.6328125" style="380" customWidth="1"/>
    <col min="11784" max="11784" width="33.90625" style="380" customWidth="1"/>
    <col min="11785" max="11799" width="4.90625" style="380" customWidth="1"/>
    <col min="11800" max="11800" width="5" style="380" customWidth="1"/>
    <col min="11801" max="11808" width="4.90625" style="380" customWidth="1"/>
    <col min="11809" max="11809" width="12" style="380" bestFit="1" customWidth="1"/>
    <col min="11810" max="12032" width="9" style="380"/>
    <col min="12033" max="12034" width="4.26953125" style="380" customWidth="1"/>
    <col min="12035" max="12035" width="25" style="380" customWidth="1"/>
    <col min="12036" max="12036" width="4.90625" style="380" customWidth="1"/>
    <col min="12037" max="12037" width="41.6328125" style="380" customWidth="1"/>
    <col min="12038" max="12038" width="4.90625" style="380" customWidth="1"/>
    <col min="12039" max="12039" width="19.6328125" style="380" customWidth="1"/>
    <col min="12040" max="12040" width="33.90625" style="380" customWidth="1"/>
    <col min="12041" max="12055" width="4.90625" style="380" customWidth="1"/>
    <col min="12056" max="12056" width="5" style="380" customWidth="1"/>
    <col min="12057" max="12064" width="4.90625" style="380" customWidth="1"/>
    <col min="12065" max="12065" width="12" style="380" bestFit="1" customWidth="1"/>
    <col min="12066" max="12288" width="9" style="380"/>
    <col min="12289" max="12290" width="4.26953125" style="380" customWidth="1"/>
    <col min="12291" max="12291" width="25" style="380" customWidth="1"/>
    <col min="12292" max="12292" width="4.90625" style="380" customWidth="1"/>
    <col min="12293" max="12293" width="41.6328125" style="380" customWidth="1"/>
    <col min="12294" max="12294" width="4.90625" style="380" customWidth="1"/>
    <col min="12295" max="12295" width="19.6328125" style="380" customWidth="1"/>
    <col min="12296" max="12296" width="33.90625" style="380" customWidth="1"/>
    <col min="12297" max="12311" width="4.90625" style="380" customWidth="1"/>
    <col min="12312" max="12312" width="5" style="380" customWidth="1"/>
    <col min="12313" max="12320" width="4.90625" style="380" customWidth="1"/>
    <col min="12321" max="12321" width="12" style="380" bestFit="1" customWidth="1"/>
    <col min="12322" max="12544" width="9" style="380"/>
    <col min="12545" max="12546" width="4.26953125" style="380" customWidth="1"/>
    <col min="12547" max="12547" width="25" style="380" customWidth="1"/>
    <col min="12548" max="12548" width="4.90625" style="380" customWidth="1"/>
    <col min="12549" max="12549" width="41.6328125" style="380" customWidth="1"/>
    <col min="12550" max="12550" width="4.90625" style="380" customWidth="1"/>
    <col min="12551" max="12551" width="19.6328125" style="380" customWidth="1"/>
    <col min="12552" max="12552" width="33.90625" style="380" customWidth="1"/>
    <col min="12553" max="12567" width="4.90625" style="380" customWidth="1"/>
    <col min="12568" max="12568" width="5" style="380" customWidth="1"/>
    <col min="12569" max="12576" width="4.90625" style="380" customWidth="1"/>
    <col min="12577" max="12577" width="12" style="380" bestFit="1" customWidth="1"/>
    <col min="12578" max="12800" width="9" style="380"/>
    <col min="12801" max="12802" width="4.26953125" style="380" customWidth="1"/>
    <col min="12803" max="12803" width="25" style="380" customWidth="1"/>
    <col min="12804" max="12804" width="4.90625" style="380" customWidth="1"/>
    <col min="12805" max="12805" width="41.6328125" style="380" customWidth="1"/>
    <col min="12806" max="12806" width="4.90625" style="380" customWidth="1"/>
    <col min="12807" max="12807" width="19.6328125" style="380" customWidth="1"/>
    <col min="12808" max="12808" width="33.90625" style="380" customWidth="1"/>
    <col min="12809" max="12823" width="4.90625" style="380" customWidth="1"/>
    <col min="12824" max="12824" width="5" style="380" customWidth="1"/>
    <col min="12825" max="12832" width="4.90625" style="380" customWidth="1"/>
    <col min="12833" max="12833" width="12" style="380" bestFit="1" customWidth="1"/>
    <col min="12834" max="13056" width="9" style="380"/>
    <col min="13057" max="13058" width="4.26953125" style="380" customWidth="1"/>
    <col min="13059" max="13059" width="25" style="380" customWidth="1"/>
    <col min="13060" max="13060" width="4.90625" style="380" customWidth="1"/>
    <col min="13061" max="13061" width="41.6328125" style="380" customWidth="1"/>
    <col min="13062" max="13062" width="4.90625" style="380" customWidth="1"/>
    <col min="13063" max="13063" width="19.6328125" style="380" customWidth="1"/>
    <col min="13064" max="13064" width="33.90625" style="380" customWidth="1"/>
    <col min="13065" max="13079" width="4.90625" style="380" customWidth="1"/>
    <col min="13080" max="13080" width="5" style="380" customWidth="1"/>
    <col min="13081" max="13088" width="4.90625" style="380" customWidth="1"/>
    <col min="13089" max="13089" width="12" style="380" bestFit="1" customWidth="1"/>
    <col min="13090" max="13312" width="9" style="380"/>
    <col min="13313" max="13314" width="4.26953125" style="380" customWidth="1"/>
    <col min="13315" max="13315" width="25" style="380" customWidth="1"/>
    <col min="13316" max="13316" width="4.90625" style="380" customWidth="1"/>
    <col min="13317" max="13317" width="41.6328125" style="380" customWidth="1"/>
    <col min="13318" max="13318" width="4.90625" style="380" customWidth="1"/>
    <col min="13319" max="13319" width="19.6328125" style="380" customWidth="1"/>
    <col min="13320" max="13320" width="33.90625" style="380" customWidth="1"/>
    <col min="13321" max="13335" width="4.90625" style="380" customWidth="1"/>
    <col min="13336" max="13336" width="5" style="380" customWidth="1"/>
    <col min="13337" max="13344" width="4.90625" style="380" customWidth="1"/>
    <col min="13345" max="13345" width="12" style="380" bestFit="1" customWidth="1"/>
    <col min="13346" max="13568" width="9" style="380"/>
    <col min="13569" max="13570" width="4.26953125" style="380" customWidth="1"/>
    <col min="13571" max="13571" width="25" style="380" customWidth="1"/>
    <col min="13572" max="13572" width="4.90625" style="380" customWidth="1"/>
    <col min="13573" max="13573" width="41.6328125" style="380" customWidth="1"/>
    <col min="13574" max="13574" width="4.90625" style="380" customWidth="1"/>
    <col min="13575" max="13575" width="19.6328125" style="380" customWidth="1"/>
    <col min="13576" max="13576" width="33.90625" style="380" customWidth="1"/>
    <col min="13577" max="13591" width="4.90625" style="380" customWidth="1"/>
    <col min="13592" max="13592" width="5" style="380" customWidth="1"/>
    <col min="13593" max="13600" width="4.90625" style="380" customWidth="1"/>
    <col min="13601" max="13601" width="12" style="380" bestFit="1" customWidth="1"/>
    <col min="13602" max="13824" width="9" style="380"/>
    <col min="13825" max="13826" width="4.26953125" style="380" customWidth="1"/>
    <col min="13827" max="13827" width="25" style="380" customWidth="1"/>
    <col min="13828" max="13828" width="4.90625" style="380" customWidth="1"/>
    <col min="13829" max="13829" width="41.6328125" style="380" customWidth="1"/>
    <col min="13830" max="13830" width="4.90625" style="380" customWidth="1"/>
    <col min="13831" max="13831" width="19.6328125" style="380" customWidth="1"/>
    <col min="13832" max="13832" width="33.90625" style="380" customWidth="1"/>
    <col min="13833" max="13847" width="4.90625" style="380" customWidth="1"/>
    <col min="13848" max="13848" width="5" style="380" customWidth="1"/>
    <col min="13849" max="13856" width="4.90625" style="380" customWidth="1"/>
    <col min="13857" max="13857" width="12" style="380" bestFit="1" customWidth="1"/>
    <col min="13858" max="14080" width="9" style="380"/>
    <col min="14081" max="14082" width="4.26953125" style="380" customWidth="1"/>
    <col min="14083" max="14083" width="25" style="380" customWidth="1"/>
    <col min="14084" max="14084" width="4.90625" style="380" customWidth="1"/>
    <col min="14085" max="14085" width="41.6328125" style="380" customWidth="1"/>
    <col min="14086" max="14086" width="4.90625" style="380" customWidth="1"/>
    <col min="14087" max="14087" width="19.6328125" style="380" customWidth="1"/>
    <col min="14088" max="14088" width="33.90625" style="380" customWidth="1"/>
    <col min="14089" max="14103" width="4.90625" style="380" customWidth="1"/>
    <col min="14104" max="14104" width="5" style="380" customWidth="1"/>
    <col min="14105" max="14112" width="4.90625" style="380" customWidth="1"/>
    <col min="14113" max="14113" width="12" style="380" bestFit="1" customWidth="1"/>
    <col min="14114" max="14336" width="9" style="380"/>
    <col min="14337" max="14338" width="4.26953125" style="380" customWidth="1"/>
    <col min="14339" max="14339" width="25" style="380" customWidth="1"/>
    <col min="14340" max="14340" width="4.90625" style="380" customWidth="1"/>
    <col min="14341" max="14341" width="41.6328125" style="380" customWidth="1"/>
    <col min="14342" max="14342" width="4.90625" style="380" customWidth="1"/>
    <col min="14343" max="14343" width="19.6328125" style="380" customWidth="1"/>
    <col min="14344" max="14344" width="33.90625" style="380" customWidth="1"/>
    <col min="14345" max="14359" width="4.90625" style="380" customWidth="1"/>
    <col min="14360" max="14360" width="5" style="380" customWidth="1"/>
    <col min="14361" max="14368" width="4.90625" style="380" customWidth="1"/>
    <col min="14369" max="14369" width="12" style="380" bestFit="1" customWidth="1"/>
    <col min="14370" max="14592" width="9" style="380"/>
    <col min="14593" max="14594" width="4.26953125" style="380" customWidth="1"/>
    <col min="14595" max="14595" width="25" style="380" customWidth="1"/>
    <col min="14596" max="14596" width="4.90625" style="380" customWidth="1"/>
    <col min="14597" max="14597" width="41.6328125" style="380" customWidth="1"/>
    <col min="14598" max="14598" width="4.90625" style="380" customWidth="1"/>
    <col min="14599" max="14599" width="19.6328125" style="380" customWidth="1"/>
    <col min="14600" max="14600" width="33.90625" style="380" customWidth="1"/>
    <col min="14601" max="14615" width="4.90625" style="380" customWidth="1"/>
    <col min="14616" max="14616" width="5" style="380" customWidth="1"/>
    <col min="14617" max="14624" width="4.90625" style="380" customWidth="1"/>
    <col min="14625" max="14625" width="12" style="380" bestFit="1" customWidth="1"/>
    <col min="14626" max="14848" width="9" style="380"/>
    <col min="14849" max="14850" width="4.26953125" style="380" customWidth="1"/>
    <col min="14851" max="14851" width="25" style="380" customWidth="1"/>
    <col min="14852" max="14852" width="4.90625" style="380" customWidth="1"/>
    <col min="14853" max="14853" width="41.6328125" style="380" customWidth="1"/>
    <col min="14854" max="14854" width="4.90625" style="380" customWidth="1"/>
    <col min="14855" max="14855" width="19.6328125" style="380" customWidth="1"/>
    <col min="14856" max="14856" width="33.90625" style="380" customWidth="1"/>
    <col min="14857" max="14871" width="4.90625" style="380" customWidth="1"/>
    <col min="14872" max="14872" width="5" style="380" customWidth="1"/>
    <col min="14873" max="14880" width="4.90625" style="380" customWidth="1"/>
    <col min="14881" max="14881" width="12" style="380" bestFit="1" customWidth="1"/>
    <col min="14882" max="15104" width="9" style="380"/>
    <col min="15105" max="15106" width="4.26953125" style="380" customWidth="1"/>
    <col min="15107" max="15107" width="25" style="380" customWidth="1"/>
    <col min="15108" max="15108" width="4.90625" style="380" customWidth="1"/>
    <col min="15109" max="15109" width="41.6328125" style="380" customWidth="1"/>
    <col min="15110" max="15110" width="4.90625" style="380" customWidth="1"/>
    <col min="15111" max="15111" width="19.6328125" style="380" customWidth="1"/>
    <col min="15112" max="15112" width="33.90625" style="380" customWidth="1"/>
    <col min="15113" max="15127" width="4.90625" style="380" customWidth="1"/>
    <col min="15128" max="15128" width="5" style="380" customWidth="1"/>
    <col min="15129" max="15136" width="4.90625" style="380" customWidth="1"/>
    <col min="15137" max="15137" width="12" style="380" bestFit="1" customWidth="1"/>
    <col min="15138" max="15360" width="9" style="380"/>
    <col min="15361" max="15362" width="4.26953125" style="380" customWidth="1"/>
    <col min="15363" max="15363" width="25" style="380" customWidth="1"/>
    <col min="15364" max="15364" width="4.90625" style="380" customWidth="1"/>
    <col min="15365" max="15365" width="41.6328125" style="380" customWidth="1"/>
    <col min="15366" max="15366" width="4.90625" style="380" customWidth="1"/>
    <col min="15367" max="15367" width="19.6328125" style="380" customWidth="1"/>
    <col min="15368" max="15368" width="33.90625" style="380" customWidth="1"/>
    <col min="15369" max="15383" width="4.90625" style="380" customWidth="1"/>
    <col min="15384" max="15384" width="5" style="380" customWidth="1"/>
    <col min="15385" max="15392" width="4.90625" style="380" customWidth="1"/>
    <col min="15393" max="15393" width="12" style="380" bestFit="1" customWidth="1"/>
    <col min="15394" max="15616" width="9" style="380"/>
    <col min="15617" max="15618" width="4.26953125" style="380" customWidth="1"/>
    <col min="15619" max="15619" width="25" style="380" customWidth="1"/>
    <col min="15620" max="15620" width="4.90625" style="380" customWidth="1"/>
    <col min="15621" max="15621" width="41.6328125" style="380" customWidth="1"/>
    <col min="15622" max="15622" width="4.90625" style="380" customWidth="1"/>
    <col min="15623" max="15623" width="19.6328125" style="380" customWidth="1"/>
    <col min="15624" max="15624" width="33.90625" style="380" customWidth="1"/>
    <col min="15625" max="15639" width="4.90625" style="380" customWidth="1"/>
    <col min="15640" max="15640" width="5" style="380" customWidth="1"/>
    <col min="15641" max="15648" width="4.90625" style="380" customWidth="1"/>
    <col min="15649" max="15649" width="12" style="380" bestFit="1" customWidth="1"/>
    <col min="15650" max="15872" width="9" style="380"/>
    <col min="15873" max="15874" width="4.26953125" style="380" customWidth="1"/>
    <col min="15875" max="15875" width="25" style="380" customWidth="1"/>
    <col min="15876" max="15876" width="4.90625" style="380" customWidth="1"/>
    <col min="15877" max="15877" width="41.6328125" style="380" customWidth="1"/>
    <col min="15878" max="15878" width="4.90625" style="380" customWidth="1"/>
    <col min="15879" max="15879" width="19.6328125" style="380" customWidth="1"/>
    <col min="15880" max="15880" width="33.90625" style="380" customWidth="1"/>
    <col min="15881" max="15895" width="4.90625" style="380" customWidth="1"/>
    <col min="15896" max="15896" width="5" style="380" customWidth="1"/>
    <col min="15897" max="15904" width="4.90625" style="380" customWidth="1"/>
    <col min="15905" max="15905" width="12" style="380" bestFit="1" customWidth="1"/>
    <col min="15906" max="16128" width="9" style="380"/>
    <col min="16129" max="16130" width="4.26953125" style="380" customWidth="1"/>
    <col min="16131" max="16131" width="25" style="380" customWidth="1"/>
    <col min="16132" max="16132" width="4.90625" style="380" customWidth="1"/>
    <col min="16133" max="16133" width="41.6328125" style="380" customWidth="1"/>
    <col min="16134" max="16134" width="4.90625" style="380" customWidth="1"/>
    <col min="16135" max="16135" width="19.6328125" style="380" customWidth="1"/>
    <col min="16136" max="16136" width="33.90625" style="380" customWidth="1"/>
    <col min="16137" max="16151" width="4.90625" style="380" customWidth="1"/>
    <col min="16152" max="16152" width="5" style="380" customWidth="1"/>
    <col min="16153" max="16160" width="4.90625" style="380" customWidth="1"/>
    <col min="16161" max="16161" width="12" style="380" bestFit="1" customWidth="1"/>
    <col min="16162" max="16384" width="9" style="380"/>
  </cols>
  <sheetData>
    <row r="2" spans="1:33" ht="20.25" customHeight="1" x14ac:dyDescent="0.2">
      <c r="A2" s="225" t="s">
        <v>475</v>
      </c>
      <c r="B2" s="225"/>
    </row>
    <row r="3" spans="1:33" ht="20.25" customHeight="1" x14ac:dyDescent="0.2">
      <c r="A3" s="691" t="s">
        <v>2</v>
      </c>
      <c r="B3" s="691"/>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1"/>
    </row>
    <row r="4" spans="1:33" ht="20.25" customHeight="1" x14ac:dyDescent="0.2"/>
    <row r="5" spans="1:33" ht="30" customHeight="1" x14ac:dyDescent="0.2">
      <c r="J5" s="226"/>
      <c r="K5" s="226"/>
      <c r="L5" s="226"/>
      <c r="M5" s="226"/>
      <c r="N5" s="226"/>
      <c r="O5" s="226"/>
      <c r="P5" s="226"/>
      <c r="Q5" s="226"/>
      <c r="R5" s="226"/>
      <c r="S5" s="692" t="s">
        <v>400</v>
      </c>
      <c r="T5" s="693"/>
      <c r="U5" s="693"/>
      <c r="V5" s="694"/>
      <c r="W5" s="227"/>
      <c r="X5" s="228"/>
      <c r="Y5" s="228"/>
      <c r="Z5" s="228"/>
      <c r="AA5" s="228"/>
      <c r="AB5" s="228"/>
      <c r="AC5" s="228"/>
      <c r="AD5" s="228"/>
      <c r="AE5" s="228"/>
      <c r="AF5" s="375"/>
    </row>
    <row r="6" spans="1:33" ht="20.25" customHeight="1" x14ac:dyDescent="0.2"/>
    <row r="7" spans="1:33" ht="18" customHeight="1" x14ac:dyDescent="0.2">
      <c r="A7" s="692" t="s">
        <v>98</v>
      </c>
      <c r="B7" s="693"/>
      <c r="C7" s="694"/>
      <c r="D7" s="692" t="s">
        <v>3</v>
      </c>
      <c r="E7" s="694"/>
      <c r="F7" s="695" t="s">
        <v>99</v>
      </c>
      <c r="G7" s="1577"/>
      <c r="H7" s="692" t="s">
        <v>100</v>
      </c>
      <c r="I7" s="693"/>
      <c r="J7" s="693"/>
      <c r="K7" s="693"/>
      <c r="L7" s="693"/>
      <c r="M7" s="693"/>
      <c r="N7" s="693"/>
      <c r="O7" s="693"/>
      <c r="P7" s="693"/>
      <c r="Q7" s="693"/>
      <c r="R7" s="693"/>
      <c r="S7" s="693"/>
      <c r="T7" s="693"/>
      <c r="U7" s="693"/>
      <c r="V7" s="693"/>
      <c r="W7" s="693"/>
      <c r="X7" s="694"/>
      <c r="Y7" s="692" t="s">
        <v>134</v>
      </c>
      <c r="Z7" s="693"/>
      <c r="AA7" s="693"/>
      <c r="AB7" s="694"/>
      <c r="AC7" s="692" t="s">
        <v>101</v>
      </c>
      <c r="AD7" s="693"/>
      <c r="AE7" s="693"/>
      <c r="AF7" s="694"/>
    </row>
    <row r="8" spans="1:33" ht="18.75" customHeight="1" x14ac:dyDescent="0.2">
      <c r="A8" s="697" t="s">
        <v>102</v>
      </c>
      <c r="B8" s="1578"/>
      <c r="C8" s="1579"/>
      <c r="D8" s="382"/>
      <c r="E8" s="229"/>
      <c r="F8" s="230"/>
      <c r="G8" s="392"/>
      <c r="H8" s="698" t="s">
        <v>103</v>
      </c>
      <c r="I8" s="377" t="s">
        <v>161</v>
      </c>
      <c r="J8" s="231" t="s">
        <v>138</v>
      </c>
      <c r="K8" s="232"/>
      <c r="L8" s="232"/>
      <c r="M8" s="377" t="s">
        <v>161</v>
      </c>
      <c r="N8" s="231" t="s">
        <v>139</v>
      </c>
      <c r="O8" s="232"/>
      <c r="P8" s="232"/>
      <c r="Q8" s="377" t="s">
        <v>161</v>
      </c>
      <c r="R8" s="231" t="s">
        <v>140</v>
      </c>
      <c r="S8" s="232"/>
      <c r="T8" s="232"/>
      <c r="U8" s="377" t="s">
        <v>161</v>
      </c>
      <c r="V8" s="231" t="s">
        <v>141</v>
      </c>
      <c r="W8" s="232"/>
      <c r="X8" s="233"/>
      <c r="Y8" s="699"/>
      <c r="Z8" s="1580"/>
      <c r="AA8" s="1580"/>
      <c r="AB8" s="1581"/>
      <c r="AC8" s="699"/>
      <c r="AD8" s="1580"/>
      <c r="AE8" s="1580"/>
      <c r="AF8" s="1581"/>
    </row>
    <row r="9" spans="1:33" ht="18.75" customHeight="1" x14ac:dyDescent="0.2">
      <c r="A9" s="1582"/>
      <c r="B9" s="1583"/>
      <c r="C9" s="1584"/>
      <c r="D9" s="384"/>
      <c r="E9" s="234"/>
      <c r="F9" s="235"/>
      <c r="G9" s="394"/>
      <c r="H9" s="1585"/>
      <c r="I9" s="395" t="s">
        <v>161</v>
      </c>
      <c r="J9" s="236" t="s">
        <v>142</v>
      </c>
      <c r="K9" s="237"/>
      <c r="L9" s="237"/>
      <c r="M9" s="396" t="s">
        <v>161</v>
      </c>
      <c r="N9" s="236" t="s">
        <v>143</v>
      </c>
      <c r="O9" s="237"/>
      <c r="P9" s="237"/>
      <c r="Q9" s="396" t="s">
        <v>161</v>
      </c>
      <c r="R9" s="236" t="s">
        <v>144</v>
      </c>
      <c r="S9" s="237"/>
      <c r="T9" s="237"/>
      <c r="U9" s="396" t="s">
        <v>161</v>
      </c>
      <c r="V9" s="236" t="s">
        <v>145</v>
      </c>
      <c r="W9" s="237"/>
      <c r="X9" s="238"/>
      <c r="Y9" s="1586"/>
      <c r="Z9" s="1587"/>
      <c r="AA9" s="1587"/>
      <c r="AB9" s="1588"/>
      <c r="AC9" s="1586"/>
      <c r="AD9" s="1587"/>
      <c r="AE9" s="1587"/>
      <c r="AF9" s="1588"/>
    </row>
    <row r="10" spans="1:33" ht="18.75" customHeight="1" x14ac:dyDescent="0.2">
      <c r="A10" s="276"/>
      <c r="B10" s="383"/>
      <c r="C10" s="277"/>
      <c r="D10" s="278"/>
      <c r="E10" s="233"/>
      <c r="F10" s="278"/>
      <c r="G10" s="279"/>
      <c r="H10" s="280" t="s">
        <v>104</v>
      </c>
      <c r="I10" s="281" t="s">
        <v>161</v>
      </c>
      <c r="J10" s="282" t="s">
        <v>147</v>
      </c>
      <c r="K10" s="282"/>
      <c r="L10" s="283"/>
      <c r="M10" s="284" t="s">
        <v>161</v>
      </c>
      <c r="N10" s="282" t="s">
        <v>157</v>
      </c>
      <c r="O10" s="282"/>
      <c r="P10" s="283"/>
      <c r="Q10" s="284" t="s">
        <v>161</v>
      </c>
      <c r="R10" s="285" t="s">
        <v>158</v>
      </c>
      <c r="S10" s="285"/>
      <c r="T10" s="285"/>
      <c r="U10" s="285"/>
      <c r="V10" s="285"/>
      <c r="W10" s="285"/>
      <c r="X10" s="286"/>
      <c r="Y10" s="393" t="s">
        <v>161</v>
      </c>
      <c r="Z10" s="231" t="s">
        <v>146</v>
      </c>
      <c r="AA10" s="231"/>
      <c r="AB10" s="247"/>
      <c r="AC10" s="393" t="s">
        <v>161</v>
      </c>
      <c r="AD10" s="231" t="s">
        <v>146</v>
      </c>
      <c r="AE10" s="231"/>
      <c r="AF10" s="247"/>
      <c r="AG10" s="1589"/>
    </row>
    <row r="11" spans="1:33" ht="19.5" customHeight="1" x14ac:dyDescent="0.2">
      <c r="A11" s="239"/>
      <c r="B11" s="240"/>
      <c r="C11" s="248"/>
      <c r="D11" s="249"/>
      <c r="E11" s="243"/>
      <c r="F11" s="242"/>
      <c r="G11" s="250"/>
      <c r="H11" s="251" t="s">
        <v>409</v>
      </c>
      <c r="I11" s="388" t="s">
        <v>161</v>
      </c>
      <c r="J11" s="244" t="s">
        <v>410</v>
      </c>
      <c r="K11" s="397"/>
      <c r="L11" s="245"/>
      <c r="M11" s="378" t="s">
        <v>161</v>
      </c>
      <c r="N11" s="244" t="s">
        <v>411</v>
      </c>
      <c r="O11" s="378"/>
      <c r="P11" s="244"/>
      <c r="Q11" s="398"/>
      <c r="R11" s="398"/>
      <c r="S11" s="398"/>
      <c r="T11" s="398"/>
      <c r="U11" s="398"/>
      <c r="V11" s="398"/>
      <c r="W11" s="398"/>
      <c r="X11" s="399"/>
      <c r="Y11" s="377" t="s">
        <v>161</v>
      </c>
      <c r="Z11" s="252" t="s">
        <v>150</v>
      </c>
      <c r="AA11" s="253"/>
      <c r="AB11" s="254"/>
      <c r="AC11" s="377" t="s">
        <v>161</v>
      </c>
      <c r="AD11" s="252" t="s">
        <v>150</v>
      </c>
      <c r="AE11" s="253"/>
      <c r="AF11" s="254"/>
    </row>
    <row r="12" spans="1:33" ht="19.5" customHeight="1" x14ac:dyDescent="0.2">
      <c r="A12" s="239"/>
      <c r="B12" s="240"/>
      <c r="C12" s="248"/>
      <c r="D12" s="249"/>
      <c r="E12" s="243"/>
      <c r="F12" s="242"/>
      <c r="G12" s="250"/>
      <c r="H12" s="255" t="s">
        <v>412</v>
      </c>
      <c r="I12" s="289" t="s">
        <v>161</v>
      </c>
      <c r="J12" s="256" t="s">
        <v>410</v>
      </c>
      <c r="K12" s="290"/>
      <c r="L12" s="257"/>
      <c r="M12" s="291" t="s">
        <v>161</v>
      </c>
      <c r="N12" s="256" t="s">
        <v>411</v>
      </c>
      <c r="O12" s="291"/>
      <c r="P12" s="256"/>
      <c r="Q12" s="292"/>
      <c r="R12" s="292"/>
      <c r="S12" s="292"/>
      <c r="T12" s="292"/>
      <c r="U12" s="292"/>
      <c r="V12" s="292"/>
      <c r="W12" s="292"/>
      <c r="X12" s="293"/>
      <c r="Y12" s="259"/>
      <c r="Z12" s="253"/>
      <c r="AA12" s="253"/>
      <c r="AB12" s="254"/>
      <c r="AC12" s="259"/>
      <c r="AD12" s="253"/>
      <c r="AE12" s="253"/>
      <c r="AF12" s="254"/>
    </row>
    <row r="13" spans="1:33" ht="18.75" customHeight="1" x14ac:dyDescent="0.2">
      <c r="A13" s="239"/>
      <c r="B13" s="240"/>
      <c r="C13" s="241"/>
      <c r="D13" s="242"/>
      <c r="E13" s="243"/>
      <c r="F13" s="242"/>
      <c r="G13" s="288"/>
      <c r="H13" s="700" t="s">
        <v>133</v>
      </c>
      <c r="I13" s="701" t="s">
        <v>161</v>
      </c>
      <c r="J13" s="696" t="s">
        <v>147</v>
      </c>
      <c r="K13" s="696"/>
      <c r="L13" s="702" t="s">
        <v>161</v>
      </c>
      <c r="M13" s="696" t="s">
        <v>153</v>
      </c>
      <c r="N13" s="696"/>
      <c r="O13" s="379"/>
      <c r="P13" s="379"/>
      <c r="Q13" s="379"/>
      <c r="R13" s="379"/>
      <c r="S13" s="379"/>
      <c r="T13" s="379"/>
      <c r="U13" s="379"/>
      <c r="V13" s="379"/>
      <c r="W13" s="379"/>
      <c r="X13" s="258"/>
      <c r="Y13" s="259"/>
      <c r="Z13" s="253"/>
      <c r="AA13" s="253"/>
      <c r="AB13" s="254"/>
      <c r="AC13" s="259"/>
      <c r="AD13" s="253"/>
      <c r="AE13" s="253"/>
      <c r="AF13" s="254"/>
    </row>
    <row r="14" spans="1:33" ht="18.75" customHeight="1" x14ac:dyDescent="0.2">
      <c r="A14" s="239"/>
      <c r="B14" s="240"/>
      <c r="C14" s="241"/>
      <c r="D14" s="242"/>
      <c r="E14" s="243"/>
      <c r="F14" s="242"/>
      <c r="G14" s="288"/>
      <c r="H14" s="1590"/>
      <c r="I14" s="1591"/>
      <c r="J14" s="1592"/>
      <c r="K14" s="1592"/>
      <c r="L14" s="1593"/>
      <c r="M14" s="1592"/>
      <c r="N14" s="1592"/>
      <c r="X14" s="260"/>
      <c r="Y14" s="259"/>
      <c r="Z14" s="253"/>
      <c r="AA14" s="253"/>
      <c r="AB14" s="254"/>
      <c r="AC14" s="259"/>
      <c r="AD14" s="253"/>
      <c r="AE14" s="253"/>
      <c r="AF14" s="254"/>
    </row>
    <row r="15" spans="1:33" ht="18.75" customHeight="1" x14ac:dyDescent="0.2">
      <c r="A15" s="239"/>
      <c r="B15" s="240"/>
      <c r="C15" s="241"/>
      <c r="D15" s="242"/>
      <c r="E15" s="243"/>
      <c r="F15" s="242"/>
      <c r="G15" s="288"/>
      <c r="H15" s="1594"/>
      <c r="I15" s="1595"/>
      <c r="J15" s="1596"/>
      <c r="K15" s="1596"/>
      <c r="L15" s="1597"/>
      <c r="M15" s="1596"/>
      <c r="N15" s="1596"/>
      <c r="O15" s="381"/>
      <c r="P15" s="381"/>
      <c r="Q15" s="381"/>
      <c r="R15" s="381"/>
      <c r="S15" s="381"/>
      <c r="T15" s="381"/>
      <c r="U15" s="381"/>
      <c r="V15" s="381"/>
      <c r="W15" s="381"/>
      <c r="X15" s="246"/>
      <c r="Y15" s="259"/>
      <c r="Z15" s="253"/>
      <c r="AA15" s="253"/>
      <c r="AB15" s="254"/>
      <c r="AC15" s="259"/>
      <c r="AD15" s="253"/>
      <c r="AE15" s="253"/>
      <c r="AF15" s="254"/>
    </row>
    <row r="16" spans="1:33" ht="18.75" customHeight="1" x14ac:dyDescent="0.2">
      <c r="A16" s="239"/>
      <c r="B16" s="240"/>
      <c r="C16" s="241"/>
      <c r="D16" s="242"/>
      <c r="E16" s="243"/>
      <c r="F16" s="242"/>
      <c r="G16" s="288"/>
      <c r="H16" s="261" t="s">
        <v>105</v>
      </c>
      <c r="I16" s="289" t="s">
        <v>161</v>
      </c>
      <c r="J16" s="256" t="s">
        <v>151</v>
      </c>
      <c r="K16" s="290"/>
      <c r="L16" s="257"/>
      <c r="M16" s="291" t="s">
        <v>161</v>
      </c>
      <c r="N16" s="256" t="s">
        <v>152</v>
      </c>
      <c r="O16" s="292"/>
      <c r="P16" s="292"/>
      <c r="Q16" s="292"/>
      <c r="R16" s="292"/>
      <c r="S16" s="292"/>
      <c r="T16" s="292"/>
      <c r="U16" s="292"/>
      <c r="V16" s="292"/>
      <c r="W16" s="292"/>
      <c r="X16" s="293"/>
      <c r="Y16" s="259"/>
      <c r="Z16" s="253"/>
      <c r="AA16" s="253"/>
      <c r="AB16" s="254"/>
      <c r="AC16" s="259"/>
      <c r="AD16" s="253"/>
      <c r="AE16" s="253"/>
      <c r="AF16" s="254"/>
    </row>
    <row r="17" spans="1:33" ht="18.75" customHeight="1" x14ac:dyDescent="0.2">
      <c r="A17" s="387" t="s">
        <v>161</v>
      </c>
      <c r="B17" s="240">
        <v>72</v>
      </c>
      <c r="C17" s="241" t="s">
        <v>401</v>
      </c>
      <c r="D17" s="387" t="s">
        <v>161</v>
      </c>
      <c r="E17" s="243" t="s">
        <v>160</v>
      </c>
      <c r="F17" s="242"/>
      <c r="G17" s="288"/>
      <c r="H17" s="262" t="s">
        <v>135</v>
      </c>
      <c r="I17" s="289" t="s">
        <v>161</v>
      </c>
      <c r="J17" s="256" t="s">
        <v>147</v>
      </c>
      <c r="K17" s="256"/>
      <c r="L17" s="291" t="s">
        <v>161</v>
      </c>
      <c r="M17" s="256" t="s">
        <v>148</v>
      </c>
      <c r="N17" s="256"/>
      <c r="O17" s="291" t="s">
        <v>161</v>
      </c>
      <c r="P17" s="256" t="s">
        <v>149</v>
      </c>
      <c r="Q17" s="263"/>
      <c r="R17" s="263"/>
      <c r="S17" s="263"/>
      <c r="T17" s="263"/>
      <c r="U17" s="263"/>
      <c r="V17" s="263"/>
      <c r="W17" s="263"/>
      <c r="X17" s="264"/>
      <c r="Y17" s="259"/>
      <c r="Z17" s="253"/>
      <c r="AA17" s="253"/>
      <c r="AB17" s="254"/>
      <c r="AC17" s="259"/>
      <c r="AD17" s="253"/>
      <c r="AE17" s="253"/>
      <c r="AF17" s="254"/>
    </row>
    <row r="18" spans="1:33" ht="18.75" customHeight="1" x14ac:dyDescent="0.2">
      <c r="A18" s="239"/>
      <c r="B18" s="240"/>
      <c r="C18" s="241"/>
      <c r="D18" s="387" t="s">
        <v>161</v>
      </c>
      <c r="E18" s="243" t="s">
        <v>162</v>
      </c>
      <c r="F18" s="242"/>
      <c r="G18" s="288"/>
      <c r="H18" s="262" t="s">
        <v>127</v>
      </c>
      <c r="I18" s="289" t="s">
        <v>161</v>
      </c>
      <c r="J18" s="256" t="s">
        <v>147</v>
      </c>
      <c r="K18" s="256"/>
      <c r="L18" s="291" t="s">
        <v>161</v>
      </c>
      <c r="M18" s="256" t="s">
        <v>154</v>
      </c>
      <c r="N18" s="256"/>
      <c r="O18" s="291" t="s">
        <v>161</v>
      </c>
      <c r="P18" s="256" t="s">
        <v>155</v>
      </c>
      <c r="Q18" s="263"/>
      <c r="R18" s="263"/>
      <c r="S18" s="263"/>
      <c r="T18" s="263"/>
      <c r="U18" s="263"/>
      <c r="V18" s="263"/>
      <c r="W18" s="263"/>
      <c r="X18" s="264"/>
      <c r="Y18" s="259"/>
      <c r="Z18" s="253"/>
      <c r="AA18" s="253"/>
      <c r="AB18" s="254"/>
      <c r="AC18" s="259"/>
      <c r="AD18" s="253"/>
      <c r="AE18" s="253"/>
      <c r="AF18" s="254"/>
    </row>
    <row r="19" spans="1:33" ht="18.75" customHeight="1" x14ac:dyDescent="0.2">
      <c r="A19" s="239"/>
      <c r="B19" s="240"/>
      <c r="C19" s="241"/>
      <c r="D19" s="387" t="s">
        <v>161</v>
      </c>
      <c r="E19" s="243" t="s">
        <v>163</v>
      </c>
      <c r="F19" s="242"/>
      <c r="G19" s="288"/>
      <c r="H19" s="262" t="s">
        <v>136</v>
      </c>
      <c r="I19" s="386" t="s">
        <v>161</v>
      </c>
      <c r="J19" s="256" t="s">
        <v>147</v>
      </c>
      <c r="K19" s="290"/>
      <c r="L19" s="376" t="s">
        <v>161</v>
      </c>
      <c r="M19" s="256" t="s">
        <v>153</v>
      </c>
      <c r="N19" s="263"/>
      <c r="O19" s="263"/>
      <c r="P19" s="263"/>
      <c r="Q19" s="263"/>
      <c r="R19" s="263"/>
      <c r="S19" s="263"/>
      <c r="T19" s="263"/>
      <c r="U19" s="263"/>
      <c r="V19" s="263"/>
      <c r="W19" s="263"/>
      <c r="X19" s="264"/>
      <c r="Y19" s="259"/>
      <c r="Z19" s="253"/>
      <c r="AA19" s="253"/>
      <c r="AB19" s="254"/>
      <c r="AC19" s="259"/>
      <c r="AD19" s="253"/>
      <c r="AE19" s="253"/>
      <c r="AF19" s="254"/>
    </row>
    <row r="20" spans="1:33" ht="18.75" customHeight="1" x14ac:dyDescent="0.2">
      <c r="A20" s="239"/>
      <c r="B20" s="240"/>
      <c r="C20" s="241"/>
      <c r="D20" s="387"/>
      <c r="E20" s="243"/>
      <c r="F20" s="242"/>
      <c r="G20" s="288"/>
      <c r="H20" s="265" t="s">
        <v>130</v>
      </c>
      <c r="I20" s="386" t="s">
        <v>161</v>
      </c>
      <c r="J20" s="256" t="s">
        <v>147</v>
      </c>
      <c r="K20" s="290"/>
      <c r="L20" s="291" t="s">
        <v>161</v>
      </c>
      <c r="M20" s="256" t="s">
        <v>153</v>
      </c>
      <c r="N20" s="263"/>
      <c r="O20" s="263"/>
      <c r="P20" s="263"/>
      <c r="Q20" s="263"/>
      <c r="R20" s="263"/>
      <c r="S20" s="263"/>
      <c r="T20" s="263"/>
      <c r="U20" s="263"/>
      <c r="V20" s="263"/>
      <c r="W20" s="263"/>
      <c r="X20" s="264"/>
      <c r="Y20" s="259"/>
      <c r="Z20" s="253"/>
      <c r="AA20" s="253"/>
      <c r="AB20" s="254"/>
      <c r="AC20" s="259"/>
      <c r="AD20" s="253"/>
      <c r="AE20" s="253"/>
      <c r="AF20" s="254"/>
    </row>
    <row r="21" spans="1:33" ht="18.75" customHeight="1" x14ac:dyDescent="0.2">
      <c r="A21" s="239"/>
      <c r="B21" s="240"/>
      <c r="C21" s="241"/>
      <c r="D21" s="387"/>
      <c r="E21" s="243"/>
      <c r="F21" s="242"/>
      <c r="G21" s="288"/>
      <c r="H21" s="261" t="s">
        <v>110</v>
      </c>
      <c r="I21" s="386" t="s">
        <v>161</v>
      </c>
      <c r="J21" s="256" t="s">
        <v>147</v>
      </c>
      <c r="K21" s="290"/>
      <c r="L21" s="377" t="s">
        <v>161</v>
      </c>
      <c r="M21" s="256" t="s">
        <v>153</v>
      </c>
      <c r="N21" s="263"/>
      <c r="O21" s="263"/>
      <c r="P21" s="263"/>
      <c r="Q21" s="263"/>
      <c r="R21" s="263"/>
      <c r="S21" s="263"/>
      <c r="T21" s="263"/>
      <c r="U21" s="263"/>
      <c r="V21" s="263"/>
      <c r="W21" s="263"/>
      <c r="X21" s="264"/>
      <c r="Y21" s="259"/>
      <c r="Z21" s="253"/>
      <c r="AA21" s="253"/>
      <c r="AB21" s="254"/>
      <c r="AC21" s="259"/>
      <c r="AD21" s="253"/>
      <c r="AE21" s="253"/>
      <c r="AF21" s="254"/>
    </row>
    <row r="22" spans="1:33" ht="18.75" customHeight="1" x14ac:dyDescent="0.2">
      <c r="A22" s="387"/>
      <c r="B22" s="240"/>
      <c r="C22" s="241"/>
      <c r="D22" s="387"/>
      <c r="E22" s="243"/>
      <c r="F22" s="242"/>
      <c r="G22" s="288"/>
      <c r="H22" s="252" t="s">
        <v>137</v>
      </c>
      <c r="I22" s="289" t="s">
        <v>161</v>
      </c>
      <c r="J22" s="256" t="s">
        <v>147</v>
      </c>
      <c r="K22" s="290"/>
      <c r="L22" s="291" t="s">
        <v>161</v>
      </c>
      <c r="M22" s="256" t="s">
        <v>153</v>
      </c>
      <c r="N22" s="263"/>
      <c r="O22" s="263"/>
      <c r="P22" s="263"/>
      <c r="Q22" s="263"/>
      <c r="R22" s="263"/>
      <c r="S22" s="263"/>
      <c r="T22" s="263"/>
      <c r="U22" s="263"/>
      <c r="V22" s="263"/>
      <c r="W22" s="263"/>
      <c r="X22" s="264"/>
      <c r="Y22" s="259"/>
      <c r="Z22" s="253"/>
      <c r="AA22" s="253"/>
      <c r="AB22" s="254"/>
      <c r="AC22" s="259"/>
      <c r="AD22" s="253"/>
      <c r="AE22" s="253"/>
      <c r="AF22" s="254"/>
    </row>
    <row r="23" spans="1:33" ht="18.75" customHeight="1" x14ac:dyDescent="0.2">
      <c r="A23" s="239"/>
      <c r="B23" s="240"/>
      <c r="C23" s="241"/>
      <c r="D23" s="387"/>
      <c r="E23" s="243"/>
      <c r="F23" s="242"/>
      <c r="G23" s="288"/>
      <c r="H23" s="262" t="s">
        <v>131</v>
      </c>
      <c r="I23" s="289" t="s">
        <v>161</v>
      </c>
      <c r="J23" s="256" t="s">
        <v>147</v>
      </c>
      <c r="K23" s="290"/>
      <c r="L23" s="291" t="s">
        <v>161</v>
      </c>
      <c r="M23" s="256" t="s">
        <v>153</v>
      </c>
      <c r="N23" s="263"/>
      <c r="O23" s="263"/>
      <c r="P23" s="263"/>
      <c r="Q23" s="263"/>
      <c r="R23" s="263"/>
      <c r="S23" s="263"/>
      <c r="T23" s="263"/>
      <c r="U23" s="263"/>
      <c r="V23" s="263"/>
      <c r="W23" s="263"/>
      <c r="X23" s="264"/>
      <c r="Y23" s="259"/>
      <c r="Z23" s="253"/>
      <c r="AA23" s="253"/>
      <c r="AB23" s="254"/>
      <c r="AC23" s="259"/>
      <c r="AD23" s="253"/>
      <c r="AE23" s="253"/>
      <c r="AF23" s="254"/>
    </row>
    <row r="24" spans="1:33" ht="18.75" customHeight="1" x14ac:dyDescent="0.2">
      <c r="A24" s="239"/>
      <c r="B24" s="240"/>
      <c r="C24" s="241"/>
      <c r="D24" s="387"/>
      <c r="E24" s="243"/>
      <c r="F24" s="242"/>
      <c r="G24" s="288"/>
      <c r="H24" s="262" t="s">
        <v>129</v>
      </c>
      <c r="I24" s="289" t="s">
        <v>161</v>
      </c>
      <c r="J24" s="256" t="s">
        <v>147</v>
      </c>
      <c r="K24" s="290"/>
      <c r="L24" s="291" t="s">
        <v>161</v>
      </c>
      <c r="M24" s="256" t="s">
        <v>153</v>
      </c>
      <c r="N24" s="263"/>
      <c r="O24" s="263"/>
      <c r="P24" s="263"/>
      <c r="Q24" s="263"/>
      <c r="R24" s="263"/>
      <c r="S24" s="263"/>
      <c r="T24" s="263"/>
      <c r="U24" s="263"/>
      <c r="V24" s="263"/>
      <c r="W24" s="263"/>
      <c r="X24" s="264"/>
      <c r="Y24" s="259"/>
      <c r="Z24" s="253"/>
      <c r="AA24" s="253"/>
      <c r="AB24" s="254"/>
      <c r="AC24" s="259"/>
      <c r="AD24" s="253"/>
      <c r="AE24" s="253"/>
      <c r="AF24" s="254"/>
    </row>
    <row r="25" spans="1:33" ht="18.75" customHeight="1" x14ac:dyDescent="0.2">
      <c r="A25" s="239"/>
      <c r="B25" s="240"/>
      <c r="C25" s="241"/>
      <c r="D25" s="242"/>
      <c r="E25" s="243"/>
      <c r="F25" s="242"/>
      <c r="G25" s="288"/>
      <c r="H25" s="261" t="s">
        <v>109</v>
      </c>
      <c r="I25" s="291" t="s">
        <v>161</v>
      </c>
      <c r="J25" s="256" t="s">
        <v>147</v>
      </c>
      <c r="K25" s="256"/>
      <c r="L25" s="291" t="s">
        <v>161</v>
      </c>
      <c r="M25" s="256" t="s">
        <v>159</v>
      </c>
      <c r="N25" s="256"/>
      <c r="O25" s="291" t="s">
        <v>161</v>
      </c>
      <c r="P25" s="256" t="s">
        <v>156</v>
      </c>
      <c r="Q25" s="256"/>
      <c r="R25" s="291" t="s">
        <v>161</v>
      </c>
      <c r="S25" s="256" t="s">
        <v>396</v>
      </c>
      <c r="T25" s="263"/>
      <c r="U25" s="263"/>
      <c r="V25" s="263"/>
      <c r="W25" s="263"/>
      <c r="X25" s="264"/>
      <c r="Y25" s="259"/>
      <c r="Z25" s="253"/>
      <c r="AA25" s="253"/>
      <c r="AB25" s="254"/>
      <c r="AC25" s="259"/>
      <c r="AD25" s="253"/>
      <c r="AE25" s="253"/>
      <c r="AF25" s="254"/>
    </row>
    <row r="26" spans="1:33" ht="18.75" customHeight="1" x14ac:dyDescent="0.2">
      <c r="A26" s="239"/>
      <c r="B26" s="240"/>
      <c r="C26" s="241"/>
      <c r="D26" s="242"/>
      <c r="E26" s="243"/>
      <c r="F26" s="242"/>
      <c r="G26" s="288"/>
      <c r="H26" s="700" t="s">
        <v>468</v>
      </c>
      <c r="I26" s="386" t="s">
        <v>161</v>
      </c>
      <c r="J26" s="1598" t="s">
        <v>147</v>
      </c>
      <c r="K26" s="1598"/>
      <c r="L26" s="376"/>
      <c r="M26" s="376" t="s">
        <v>161</v>
      </c>
      <c r="N26" s="1598" t="s">
        <v>642</v>
      </c>
      <c r="O26" s="1599"/>
      <c r="P26" s="376"/>
      <c r="Q26" s="376" t="s">
        <v>161</v>
      </c>
      <c r="R26" s="252" t="s">
        <v>643</v>
      </c>
      <c r="S26" s="376"/>
      <c r="T26" s="376"/>
      <c r="U26" s="376"/>
      <c r="V26" s="252"/>
      <c r="W26" s="1600"/>
      <c r="X26" s="1601"/>
      <c r="Y26" s="253"/>
      <c r="Z26" s="253"/>
      <c r="AA26" s="253"/>
      <c r="AB26" s="254"/>
      <c r="AC26" s="259"/>
      <c r="AD26" s="253"/>
      <c r="AE26" s="253"/>
      <c r="AF26" s="254"/>
    </row>
    <row r="27" spans="1:33" ht="18.75" customHeight="1" x14ac:dyDescent="0.2">
      <c r="A27" s="266"/>
      <c r="B27" s="385"/>
      <c r="C27" s="267"/>
      <c r="D27" s="235"/>
      <c r="E27" s="238"/>
      <c r="F27" s="268"/>
      <c r="G27" s="269"/>
      <c r="H27" s="1602"/>
      <c r="I27" s="395" t="s">
        <v>161</v>
      </c>
      <c r="J27" s="236" t="s">
        <v>644</v>
      </c>
      <c r="K27" s="236"/>
      <c r="L27" s="396"/>
      <c r="M27" s="396" t="s">
        <v>161</v>
      </c>
      <c r="N27" s="236" t="s">
        <v>645</v>
      </c>
      <c r="O27" s="1603"/>
      <c r="P27" s="396"/>
      <c r="Q27" s="396" t="s">
        <v>161</v>
      </c>
      <c r="R27" s="236" t="s">
        <v>646</v>
      </c>
      <c r="S27" s="396"/>
      <c r="T27" s="236"/>
      <c r="U27" s="396" t="s">
        <v>161</v>
      </c>
      <c r="V27" s="236" t="s">
        <v>647</v>
      </c>
      <c r="W27" s="1604"/>
      <c r="X27" s="394"/>
      <c r="Y27" s="273"/>
      <c r="Z27" s="273"/>
      <c r="AA27" s="273"/>
      <c r="AB27" s="274"/>
      <c r="AC27" s="275"/>
      <c r="AD27" s="273"/>
      <c r="AE27" s="273"/>
      <c r="AF27" s="274"/>
    </row>
    <row r="28" spans="1:33" ht="18.75" customHeight="1" x14ac:dyDescent="0.2">
      <c r="A28" s="276"/>
      <c r="B28" s="383"/>
      <c r="C28" s="277"/>
      <c r="D28" s="278"/>
      <c r="E28" s="233"/>
      <c r="F28" s="278"/>
      <c r="G28" s="279"/>
      <c r="H28" s="280" t="s">
        <v>104</v>
      </c>
      <c r="I28" s="281" t="s">
        <v>161</v>
      </c>
      <c r="J28" s="282" t="s">
        <v>147</v>
      </c>
      <c r="K28" s="282"/>
      <c r="L28" s="283"/>
      <c r="M28" s="284" t="s">
        <v>161</v>
      </c>
      <c r="N28" s="282" t="s">
        <v>157</v>
      </c>
      <c r="O28" s="282"/>
      <c r="P28" s="283"/>
      <c r="Q28" s="284" t="s">
        <v>161</v>
      </c>
      <c r="R28" s="285" t="s">
        <v>158</v>
      </c>
      <c r="S28" s="285"/>
      <c r="T28" s="285"/>
      <c r="U28" s="285"/>
      <c r="V28" s="285"/>
      <c r="W28" s="285"/>
      <c r="X28" s="286"/>
      <c r="Y28" s="287" t="s">
        <v>161</v>
      </c>
      <c r="Z28" s="231" t="s">
        <v>146</v>
      </c>
      <c r="AA28" s="231"/>
      <c r="AB28" s="247"/>
      <c r="AC28" s="287" t="s">
        <v>161</v>
      </c>
      <c r="AD28" s="231" t="s">
        <v>146</v>
      </c>
      <c r="AE28" s="231"/>
      <c r="AF28" s="247"/>
      <c r="AG28" s="1589"/>
    </row>
    <row r="29" spans="1:33" ht="19.5" customHeight="1" x14ac:dyDescent="0.2">
      <c r="A29" s="239"/>
      <c r="B29" s="240"/>
      <c r="C29" s="248"/>
      <c r="D29" s="249"/>
      <c r="E29" s="243"/>
      <c r="F29" s="242"/>
      <c r="G29" s="250"/>
      <c r="H29" s="255" t="s">
        <v>409</v>
      </c>
      <c r="I29" s="289" t="s">
        <v>161</v>
      </c>
      <c r="J29" s="256" t="s">
        <v>410</v>
      </c>
      <c r="K29" s="290"/>
      <c r="L29" s="257"/>
      <c r="M29" s="291" t="s">
        <v>161</v>
      </c>
      <c r="N29" s="256" t="s">
        <v>411</v>
      </c>
      <c r="O29" s="291"/>
      <c r="P29" s="256"/>
      <c r="Q29" s="292"/>
      <c r="R29" s="292"/>
      <c r="S29" s="292"/>
      <c r="T29" s="292"/>
      <c r="U29" s="292"/>
      <c r="V29" s="292"/>
      <c r="W29" s="292"/>
      <c r="X29" s="293"/>
      <c r="Y29" s="387" t="s">
        <v>161</v>
      </c>
      <c r="Z29" s="252" t="s">
        <v>150</v>
      </c>
      <c r="AA29" s="253"/>
      <c r="AB29" s="254"/>
      <c r="AC29" s="387" t="s">
        <v>161</v>
      </c>
      <c r="AD29" s="252" t="s">
        <v>150</v>
      </c>
      <c r="AE29" s="253"/>
      <c r="AF29" s="254"/>
    </row>
    <row r="30" spans="1:33" ht="19.5" customHeight="1" x14ac:dyDescent="0.2">
      <c r="A30" s="239"/>
      <c r="B30" s="240"/>
      <c r="C30" s="248"/>
      <c r="D30" s="249"/>
      <c r="E30" s="243"/>
      <c r="F30" s="242"/>
      <c r="G30" s="250"/>
      <c r="H30" s="255" t="s">
        <v>412</v>
      </c>
      <c r="I30" s="289" t="s">
        <v>161</v>
      </c>
      <c r="J30" s="256" t="s">
        <v>410</v>
      </c>
      <c r="K30" s="290"/>
      <c r="L30" s="257"/>
      <c r="M30" s="291" t="s">
        <v>161</v>
      </c>
      <c r="N30" s="256" t="s">
        <v>411</v>
      </c>
      <c r="O30" s="291"/>
      <c r="P30" s="256"/>
      <c r="Q30" s="292"/>
      <c r="R30" s="292"/>
      <c r="S30" s="292"/>
      <c r="T30" s="292"/>
      <c r="U30" s="292"/>
      <c r="V30" s="292"/>
      <c r="W30" s="292"/>
      <c r="X30" s="293"/>
      <c r="Y30" s="387"/>
      <c r="Z30" s="252"/>
      <c r="AA30" s="253"/>
      <c r="AB30" s="254"/>
      <c r="AC30" s="387"/>
      <c r="AD30" s="252"/>
      <c r="AE30" s="253"/>
      <c r="AF30" s="254"/>
    </row>
    <row r="31" spans="1:33" ht="18.75" customHeight="1" x14ac:dyDescent="0.2">
      <c r="A31" s="239"/>
      <c r="B31" s="240"/>
      <c r="C31" s="241"/>
      <c r="D31" s="242"/>
      <c r="E31" s="243"/>
      <c r="F31" s="242"/>
      <c r="G31" s="288"/>
      <c r="H31" s="700" t="s">
        <v>133</v>
      </c>
      <c r="I31" s="701" t="s">
        <v>161</v>
      </c>
      <c r="J31" s="696" t="s">
        <v>147</v>
      </c>
      <c r="K31" s="696"/>
      <c r="L31" s="702" t="s">
        <v>161</v>
      </c>
      <c r="M31" s="696" t="s">
        <v>153</v>
      </c>
      <c r="N31" s="696"/>
      <c r="O31" s="379"/>
      <c r="P31" s="379"/>
      <c r="Q31" s="379"/>
      <c r="R31" s="379"/>
      <c r="S31" s="379"/>
      <c r="T31" s="379"/>
      <c r="U31" s="379"/>
      <c r="V31" s="379"/>
      <c r="W31" s="379"/>
      <c r="X31" s="258"/>
      <c r="Y31" s="259"/>
      <c r="Z31" s="253"/>
      <c r="AA31" s="253"/>
      <c r="AB31" s="254"/>
      <c r="AC31" s="259"/>
      <c r="AD31" s="253"/>
      <c r="AE31" s="253"/>
      <c r="AF31" s="254"/>
    </row>
    <row r="32" spans="1:33" ht="18.75" customHeight="1" x14ac:dyDescent="0.2">
      <c r="A32" s="239"/>
      <c r="B32" s="240"/>
      <c r="C32" s="241"/>
      <c r="D32" s="242"/>
      <c r="E32" s="243"/>
      <c r="F32" s="242"/>
      <c r="G32" s="288"/>
      <c r="H32" s="1590"/>
      <c r="I32" s="1591"/>
      <c r="J32" s="1592"/>
      <c r="K32" s="1592"/>
      <c r="L32" s="1593"/>
      <c r="M32" s="1592"/>
      <c r="N32" s="1592"/>
      <c r="X32" s="260"/>
      <c r="Y32" s="259"/>
      <c r="Z32" s="253"/>
      <c r="AA32" s="253"/>
      <c r="AB32" s="254"/>
      <c r="AC32" s="259"/>
      <c r="AD32" s="253"/>
      <c r="AE32" s="253"/>
      <c r="AF32" s="254"/>
    </row>
    <row r="33" spans="1:32" ht="18.75" customHeight="1" x14ac:dyDescent="0.2">
      <c r="A33" s="239"/>
      <c r="B33" s="240"/>
      <c r="C33" s="241"/>
      <c r="D33" s="242"/>
      <c r="E33" s="243"/>
      <c r="F33" s="242"/>
      <c r="G33" s="288"/>
      <c r="H33" s="1594"/>
      <c r="I33" s="1595"/>
      <c r="J33" s="1596"/>
      <c r="K33" s="1596"/>
      <c r="L33" s="1597"/>
      <c r="M33" s="1596"/>
      <c r="N33" s="1596"/>
      <c r="O33" s="381"/>
      <c r="P33" s="381"/>
      <c r="Q33" s="381"/>
      <c r="R33" s="381"/>
      <c r="S33" s="381"/>
      <c r="T33" s="381"/>
      <c r="U33" s="381"/>
      <c r="V33" s="381"/>
      <c r="W33" s="381"/>
      <c r="X33" s="246"/>
      <c r="Y33" s="259"/>
      <c r="Z33" s="253"/>
      <c r="AA33" s="253"/>
      <c r="AB33" s="254"/>
      <c r="AC33" s="259"/>
      <c r="AD33" s="253"/>
      <c r="AE33" s="253"/>
      <c r="AF33" s="254"/>
    </row>
    <row r="34" spans="1:32" ht="18.75" customHeight="1" x14ac:dyDescent="0.2">
      <c r="A34" s="387" t="s">
        <v>161</v>
      </c>
      <c r="B34" s="240">
        <v>74</v>
      </c>
      <c r="C34" s="241" t="s">
        <v>648</v>
      </c>
      <c r="D34" s="387" t="s">
        <v>161</v>
      </c>
      <c r="E34" s="243" t="s">
        <v>160</v>
      </c>
      <c r="F34" s="242"/>
      <c r="G34" s="288"/>
      <c r="H34" s="261" t="s">
        <v>105</v>
      </c>
      <c r="I34" s="289" t="s">
        <v>161</v>
      </c>
      <c r="J34" s="256" t="s">
        <v>151</v>
      </c>
      <c r="K34" s="290"/>
      <c r="L34" s="257"/>
      <c r="M34" s="291" t="s">
        <v>161</v>
      </c>
      <c r="N34" s="256" t="s">
        <v>152</v>
      </c>
      <c r="O34" s="292"/>
      <c r="P34" s="292"/>
      <c r="Q34" s="292"/>
      <c r="R34" s="292"/>
      <c r="S34" s="292"/>
      <c r="T34" s="292"/>
      <c r="U34" s="292"/>
      <c r="V34" s="292"/>
      <c r="W34" s="292"/>
      <c r="X34" s="293"/>
      <c r="Y34" s="259"/>
      <c r="Z34" s="253"/>
      <c r="AA34" s="253"/>
      <c r="AB34" s="254"/>
      <c r="AC34" s="259"/>
      <c r="AD34" s="253"/>
      <c r="AE34" s="253"/>
      <c r="AF34" s="254"/>
    </row>
    <row r="35" spans="1:32" ht="18.75" customHeight="1" x14ac:dyDescent="0.2">
      <c r="A35" s="239"/>
      <c r="B35" s="240"/>
      <c r="C35" s="241" t="s">
        <v>649</v>
      </c>
      <c r="D35" s="387" t="s">
        <v>161</v>
      </c>
      <c r="E35" s="243" t="s">
        <v>162</v>
      </c>
      <c r="F35" s="242"/>
      <c r="G35" s="288"/>
      <c r="H35" s="262" t="s">
        <v>135</v>
      </c>
      <c r="I35" s="386" t="s">
        <v>161</v>
      </c>
      <c r="J35" s="256" t="s">
        <v>147</v>
      </c>
      <c r="K35" s="256"/>
      <c r="L35" s="291" t="s">
        <v>161</v>
      </c>
      <c r="M35" s="256" t="s">
        <v>148</v>
      </c>
      <c r="N35" s="256"/>
      <c r="O35" s="376" t="s">
        <v>161</v>
      </c>
      <c r="P35" s="256" t="s">
        <v>149</v>
      </c>
      <c r="Q35" s="263"/>
      <c r="R35" s="263"/>
      <c r="S35" s="263"/>
      <c r="T35" s="263"/>
      <c r="U35" s="263"/>
      <c r="V35" s="263"/>
      <c r="W35" s="263"/>
      <c r="X35" s="264"/>
      <c r="Y35" s="259"/>
      <c r="Z35" s="253"/>
      <c r="AA35" s="253"/>
      <c r="AB35" s="254"/>
      <c r="AC35" s="259"/>
      <c r="AD35" s="253"/>
      <c r="AE35" s="253"/>
      <c r="AF35" s="254"/>
    </row>
    <row r="36" spans="1:32" ht="18.75" customHeight="1" x14ac:dyDescent="0.2">
      <c r="A36" s="239"/>
      <c r="B36" s="240"/>
      <c r="C36" s="241"/>
      <c r="D36" s="387" t="s">
        <v>161</v>
      </c>
      <c r="E36" s="243" t="s">
        <v>163</v>
      </c>
      <c r="F36" s="242"/>
      <c r="G36" s="288"/>
      <c r="H36" s="262" t="s">
        <v>127</v>
      </c>
      <c r="I36" s="289" t="s">
        <v>161</v>
      </c>
      <c r="J36" s="256" t="s">
        <v>147</v>
      </c>
      <c r="K36" s="256"/>
      <c r="L36" s="291" t="s">
        <v>161</v>
      </c>
      <c r="M36" s="256" t="s">
        <v>154</v>
      </c>
      <c r="N36" s="256"/>
      <c r="O36" s="291" t="s">
        <v>161</v>
      </c>
      <c r="P36" s="256" t="s">
        <v>155</v>
      </c>
      <c r="Q36" s="263"/>
      <c r="R36" s="263"/>
      <c r="S36" s="263"/>
      <c r="T36" s="263"/>
      <c r="U36" s="263"/>
      <c r="V36" s="263"/>
      <c r="W36" s="263"/>
      <c r="X36" s="264"/>
      <c r="Y36" s="259"/>
      <c r="Z36" s="253"/>
      <c r="AA36" s="253"/>
      <c r="AB36" s="254"/>
      <c r="AC36" s="259"/>
      <c r="AD36" s="253"/>
      <c r="AE36" s="253"/>
      <c r="AF36" s="254"/>
    </row>
    <row r="37" spans="1:32" ht="18.75" customHeight="1" x14ac:dyDescent="0.2">
      <c r="A37" s="387"/>
      <c r="B37" s="240"/>
      <c r="C37" s="241"/>
      <c r="D37" s="387"/>
      <c r="E37" s="243"/>
      <c r="F37" s="242"/>
      <c r="G37" s="288"/>
      <c r="H37" s="262" t="s">
        <v>136</v>
      </c>
      <c r="I37" s="289" t="s">
        <v>161</v>
      </c>
      <c r="J37" s="256" t="s">
        <v>147</v>
      </c>
      <c r="K37" s="290"/>
      <c r="L37" s="291" t="s">
        <v>161</v>
      </c>
      <c r="M37" s="256" t="s">
        <v>153</v>
      </c>
      <c r="N37" s="263"/>
      <c r="O37" s="263"/>
      <c r="P37" s="263"/>
      <c r="Q37" s="263"/>
      <c r="R37" s="263"/>
      <c r="S37" s="263"/>
      <c r="T37" s="263"/>
      <c r="U37" s="263"/>
      <c r="V37" s="263"/>
      <c r="W37" s="263"/>
      <c r="X37" s="264"/>
      <c r="Y37" s="259"/>
      <c r="Z37" s="253"/>
      <c r="AA37" s="253"/>
      <c r="AB37" s="254"/>
      <c r="AC37" s="259"/>
      <c r="AD37" s="253"/>
      <c r="AE37" s="253"/>
      <c r="AF37" s="254"/>
    </row>
    <row r="38" spans="1:32" ht="18.75" customHeight="1" x14ac:dyDescent="0.2">
      <c r="A38" s="239"/>
      <c r="B38" s="240"/>
      <c r="C38" s="241"/>
      <c r="D38" s="387"/>
      <c r="E38" s="243"/>
      <c r="F38" s="242"/>
      <c r="G38" s="288"/>
      <c r="H38" s="261" t="s">
        <v>110</v>
      </c>
      <c r="I38" s="289" t="s">
        <v>161</v>
      </c>
      <c r="J38" s="256" t="s">
        <v>147</v>
      </c>
      <c r="K38" s="290"/>
      <c r="L38" s="291" t="s">
        <v>161</v>
      </c>
      <c r="M38" s="256" t="s">
        <v>153</v>
      </c>
      <c r="N38" s="263"/>
      <c r="O38" s="263"/>
      <c r="P38" s="263"/>
      <c r="Q38" s="263"/>
      <c r="R38" s="263"/>
      <c r="S38" s="263"/>
      <c r="T38" s="263"/>
      <c r="U38" s="263"/>
      <c r="V38" s="263"/>
      <c r="W38" s="263"/>
      <c r="X38" s="264"/>
      <c r="Y38" s="259"/>
      <c r="Z38" s="253"/>
      <c r="AA38" s="253"/>
      <c r="AB38" s="254"/>
      <c r="AC38" s="259"/>
      <c r="AD38" s="253"/>
      <c r="AE38" s="253"/>
      <c r="AF38" s="254"/>
    </row>
    <row r="39" spans="1:32" ht="18.75" customHeight="1" x14ac:dyDescent="0.2">
      <c r="A39" s="239"/>
      <c r="B39" s="240"/>
      <c r="C39" s="241"/>
      <c r="D39" s="387"/>
      <c r="E39" s="243"/>
      <c r="F39" s="242"/>
      <c r="G39" s="288"/>
      <c r="H39" s="252" t="s">
        <v>137</v>
      </c>
      <c r="I39" s="289" t="s">
        <v>161</v>
      </c>
      <c r="J39" s="256" t="s">
        <v>147</v>
      </c>
      <c r="K39" s="290"/>
      <c r="L39" s="291" t="s">
        <v>161</v>
      </c>
      <c r="M39" s="256" t="s">
        <v>153</v>
      </c>
      <c r="N39" s="263"/>
      <c r="O39" s="263"/>
      <c r="P39" s="263"/>
      <c r="Q39" s="263"/>
      <c r="R39" s="263"/>
      <c r="S39" s="263"/>
      <c r="T39" s="263"/>
      <c r="U39" s="263"/>
      <c r="V39" s="263"/>
      <c r="W39" s="263"/>
      <c r="X39" s="264"/>
      <c r="Y39" s="259"/>
      <c r="Z39" s="253"/>
      <c r="AA39" s="253"/>
      <c r="AB39" s="254"/>
      <c r="AC39" s="259"/>
      <c r="AD39" s="253"/>
      <c r="AE39" s="253"/>
      <c r="AF39" s="254"/>
    </row>
    <row r="40" spans="1:32" ht="18.75" customHeight="1" x14ac:dyDescent="0.2">
      <c r="A40" s="239"/>
      <c r="B40" s="240"/>
      <c r="C40" s="241"/>
      <c r="D40" s="242"/>
      <c r="E40" s="243"/>
      <c r="F40" s="242"/>
      <c r="G40" s="288"/>
      <c r="H40" s="262" t="s">
        <v>131</v>
      </c>
      <c r="I40" s="289" t="s">
        <v>161</v>
      </c>
      <c r="J40" s="256" t="s">
        <v>147</v>
      </c>
      <c r="K40" s="290"/>
      <c r="L40" s="291" t="s">
        <v>161</v>
      </c>
      <c r="M40" s="256" t="s">
        <v>153</v>
      </c>
      <c r="N40" s="263"/>
      <c r="O40" s="263"/>
      <c r="P40" s="263"/>
      <c r="Q40" s="263"/>
      <c r="R40" s="263"/>
      <c r="S40" s="263"/>
      <c r="T40" s="263"/>
      <c r="U40" s="263"/>
      <c r="V40" s="263"/>
      <c r="W40" s="263"/>
      <c r="X40" s="264"/>
      <c r="Y40" s="259"/>
      <c r="Z40" s="253"/>
      <c r="AA40" s="253"/>
      <c r="AB40" s="254"/>
      <c r="AC40" s="259"/>
      <c r="AD40" s="253"/>
      <c r="AE40" s="253"/>
      <c r="AF40" s="254"/>
    </row>
    <row r="41" spans="1:32" ht="18.75" customHeight="1" x14ac:dyDescent="0.2">
      <c r="A41" s="239"/>
      <c r="B41" s="240"/>
      <c r="C41" s="241"/>
      <c r="D41" s="242"/>
      <c r="E41" s="243"/>
      <c r="F41" s="242"/>
      <c r="G41" s="288"/>
      <c r="H41" s="262" t="s">
        <v>129</v>
      </c>
      <c r="I41" s="289" t="s">
        <v>161</v>
      </c>
      <c r="J41" s="256" t="s">
        <v>147</v>
      </c>
      <c r="K41" s="290"/>
      <c r="L41" s="291" t="s">
        <v>161</v>
      </c>
      <c r="M41" s="256" t="s">
        <v>153</v>
      </c>
      <c r="N41" s="263"/>
      <c r="O41" s="263"/>
      <c r="P41" s="263"/>
      <c r="Q41" s="263"/>
      <c r="R41" s="263"/>
      <c r="S41" s="263"/>
      <c r="T41" s="263"/>
      <c r="U41" s="263"/>
      <c r="V41" s="263"/>
      <c r="W41" s="263"/>
      <c r="X41" s="264"/>
      <c r="Y41" s="259"/>
      <c r="Z41" s="253"/>
      <c r="AA41" s="253"/>
      <c r="AB41" s="254"/>
      <c r="AC41" s="259"/>
      <c r="AD41" s="253"/>
      <c r="AE41" s="253"/>
      <c r="AF41" s="254"/>
    </row>
    <row r="42" spans="1:32" ht="18.75" customHeight="1" x14ac:dyDescent="0.2">
      <c r="A42" s="239"/>
      <c r="B42" s="240"/>
      <c r="C42" s="241"/>
      <c r="D42" s="242"/>
      <c r="E42" s="243"/>
      <c r="F42" s="242"/>
      <c r="G42" s="288"/>
      <c r="H42" s="261" t="s">
        <v>109</v>
      </c>
      <c r="I42" s="289" t="s">
        <v>161</v>
      </c>
      <c r="J42" s="256" t="s">
        <v>147</v>
      </c>
      <c r="K42" s="256"/>
      <c r="L42" s="291" t="s">
        <v>161</v>
      </c>
      <c r="M42" s="256" t="s">
        <v>159</v>
      </c>
      <c r="N42" s="256"/>
      <c r="O42" s="291" t="s">
        <v>161</v>
      </c>
      <c r="P42" s="256" t="s">
        <v>156</v>
      </c>
      <c r="Q42" s="263"/>
      <c r="R42" s="291" t="s">
        <v>161</v>
      </c>
      <c r="S42" s="256" t="s">
        <v>396</v>
      </c>
      <c r="T42" s="263"/>
      <c r="U42" s="263"/>
      <c r="V42" s="263"/>
      <c r="W42" s="263"/>
      <c r="X42" s="264"/>
      <c r="Y42" s="259"/>
      <c r="Z42" s="253"/>
      <c r="AA42" s="253"/>
      <c r="AB42" s="254"/>
      <c r="AC42" s="259"/>
      <c r="AD42" s="253"/>
      <c r="AE42" s="253"/>
      <c r="AF42" s="254"/>
    </row>
    <row r="43" spans="1:32" ht="18.75" customHeight="1" x14ac:dyDescent="0.2">
      <c r="A43" s="239"/>
      <c r="B43" s="240"/>
      <c r="C43" s="241"/>
      <c r="D43" s="242"/>
      <c r="E43" s="243"/>
      <c r="F43" s="242"/>
      <c r="G43" s="288"/>
      <c r="H43" s="700" t="s">
        <v>468</v>
      </c>
      <c r="I43" s="386" t="s">
        <v>161</v>
      </c>
      <c r="J43" s="1598" t="s">
        <v>147</v>
      </c>
      <c r="K43" s="1598"/>
      <c r="L43" s="376"/>
      <c r="M43" s="376" t="s">
        <v>161</v>
      </c>
      <c r="N43" s="1598" t="s">
        <v>642</v>
      </c>
      <c r="O43" s="1599"/>
      <c r="P43" s="376"/>
      <c r="Q43" s="376" t="s">
        <v>161</v>
      </c>
      <c r="R43" s="252" t="s">
        <v>643</v>
      </c>
      <c r="S43" s="376"/>
      <c r="T43" s="376"/>
      <c r="U43" s="376"/>
      <c r="V43" s="252"/>
      <c r="W43" s="1600"/>
      <c r="X43" s="1601"/>
      <c r="Y43" s="253"/>
      <c r="Z43" s="253"/>
      <c r="AA43" s="253"/>
      <c r="AB43" s="254"/>
      <c r="AC43" s="259"/>
      <c r="AD43" s="253"/>
      <c r="AE43" s="253"/>
      <c r="AF43" s="254"/>
    </row>
    <row r="44" spans="1:32" ht="18.75" customHeight="1" x14ac:dyDescent="0.2">
      <c r="A44" s="266"/>
      <c r="B44" s="385"/>
      <c r="C44" s="267"/>
      <c r="D44" s="235"/>
      <c r="E44" s="238"/>
      <c r="F44" s="268"/>
      <c r="G44" s="269"/>
      <c r="H44" s="1602"/>
      <c r="I44" s="395" t="s">
        <v>161</v>
      </c>
      <c r="J44" s="236" t="s">
        <v>644</v>
      </c>
      <c r="K44" s="236"/>
      <c r="L44" s="396"/>
      <c r="M44" s="396" t="s">
        <v>161</v>
      </c>
      <c r="N44" s="236" t="s">
        <v>645</v>
      </c>
      <c r="O44" s="1603"/>
      <c r="P44" s="396"/>
      <c r="Q44" s="396" t="s">
        <v>161</v>
      </c>
      <c r="R44" s="236" t="s">
        <v>646</v>
      </c>
      <c r="S44" s="396"/>
      <c r="T44" s="236"/>
      <c r="U44" s="396" t="s">
        <v>161</v>
      </c>
      <c r="V44" s="236" t="s">
        <v>647</v>
      </c>
      <c r="W44" s="1604"/>
      <c r="X44" s="394"/>
      <c r="Y44" s="273"/>
      <c r="Z44" s="273"/>
      <c r="AA44" s="273"/>
      <c r="AB44" s="274"/>
      <c r="AC44" s="275"/>
      <c r="AD44" s="273"/>
      <c r="AE44" s="273"/>
      <c r="AF44" s="274"/>
    </row>
    <row r="45" spans="1:32" ht="20.25" customHeight="1" x14ac:dyDescent="0.2">
      <c r="I45" s="1605"/>
      <c r="K45" s="1605"/>
      <c r="L45" s="1605"/>
      <c r="M45" s="1605"/>
    </row>
    <row r="46" spans="1:32" ht="20.25" customHeight="1" x14ac:dyDescent="0.2">
      <c r="A46" s="691" t="s">
        <v>402</v>
      </c>
      <c r="B46" s="691"/>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row>
    <row r="47" spans="1:32" ht="20.25" customHeight="1" x14ac:dyDescent="0.2"/>
    <row r="48" spans="1:32" ht="30" customHeight="1" x14ac:dyDescent="0.2">
      <c r="S48" s="692" t="s">
        <v>97</v>
      </c>
      <c r="T48" s="693"/>
      <c r="U48" s="693"/>
      <c r="V48" s="694"/>
      <c r="W48" s="227"/>
      <c r="X48" s="228"/>
      <c r="Y48" s="228"/>
      <c r="Z48" s="228"/>
      <c r="AA48" s="228"/>
      <c r="AB48" s="228"/>
      <c r="AC48" s="228"/>
      <c r="AD48" s="228"/>
      <c r="AE48" s="228"/>
      <c r="AF48" s="375"/>
    </row>
    <row r="49" spans="1:32" ht="20.25" customHeight="1" x14ac:dyDescent="0.2"/>
    <row r="50" spans="1:32" ht="18" customHeight="1" x14ac:dyDescent="0.2">
      <c r="A50" s="692" t="s">
        <v>98</v>
      </c>
      <c r="B50" s="693"/>
      <c r="C50" s="694"/>
      <c r="D50" s="692" t="s">
        <v>3</v>
      </c>
      <c r="E50" s="694"/>
      <c r="F50" s="695" t="s">
        <v>99</v>
      </c>
      <c r="G50" s="1577"/>
      <c r="H50" s="692" t="s">
        <v>397</v>
      </c>
      <c r="I50" s="693"/>
      <c r="J50" s="693"/>
      <c r="K50" s="693"/>
      <c r="L50" s="693"/>
      <c r="M50" s="693"/>
      <c r="N50" s="693"/>
      <c r="O50" s="693"/>
      <c r="P50" s="693"/>
      <c r="Q50" s="693"/>
      <c r="R50" s="693"/>
      <c r="S50" s="693"/>
      <c r="T50" s="693"/>
      <c r="U50" s="693"/>
      <c r="V50" s="693"/>
      <c r="W50" s="693"/>
      <c r="X50" s="693"/>
      <c r="Y50" s="693"/>
      <c r="Z50" s="693"/>
      <c r="AA50" s="693"/>
      <c r="AB50" s="693"/>
      <c r="AC50" s="693"/>
      <c r="AD50" s="693"/>
      <c r="AE50" s="693"/>
      <c r="AF50" s="694"/>
    </row>
    <row r="51" spans="1:32" ht="18.75" customHeight="1" x14ac:dyDescent="0.2">
      <c r="A51" s="697" t="s">
        <v>102</v>
      </c>
      <c r="B51" s="1578"/>
      <c r="C51" s="1579"/>
      <c r="D51" s="382"/>
      <c r="E51" s="229"/>
      <c r="F51" s="230"/>
      <c r="G51" s="392"/>
      <c r="H51" s="698" t="s">
        <v>103</v>
      </c>
      <c r="I51" s="287" t="s">
        <v>161</v>
      </c>
      <c r="J51" s="231" t="s">
        <v>138</v>
      </c>
      <c r="K51" s="231"/>
      <c r="L51" s="231"/>
      <c r="M51" s="393" t="s">
        <v>161</v>
      </c>
      <c r="N51" s="231" t="s">
        <v>139</v>
      </c>
      <c r="O51" s="231"/>
      <c r="P51" s="231"/>
      <c r="Q51" s="393" t="s">
        <v>161</v>
      </c>
      <c r="R51" s="231" t="s">
        <v>140</v>
      </c>
      <c r="S51" s="231"/>
      <c r="T51" s="231"/>
      <c r="U51" s="393" t="s">
        <v>161</v>
      </c>
      <c r="V51" s="231" t="s">
        <v>141</v>
      </c>
      <c r="W51" s="231"/>
      <c r="X51" s="231"/>
      <c r="Y51" s="231"/>
      <c r="Z51" s="231"/>
      <c r="AA51" s="231"/>
      <c r="AB51" s="231"/>
      <c r="AC51" s="231"/>
      <c r="AD51" s="231"/>
      <c r="AE51" s="231"/>
      <c r="AF51" s="297"/>
    </row>
    <row r="52" spans="1:32" ht="18.75" customHeight="1" x14ac:dyDescent="0.2">
      <c r="A52" s="1582"/>
      <c r="B52" s="1583"/>
      <c r="C52" s="1584"/>
      <c r="D52" s="384"/>
      <c r="E52" s="234"/>
      <c r="F52" s="235"/>
      <c r="G52" s="394"/>
      <c r="H52" s="1585"/>
      <c r="I52" s="395" t="s">
        <v>161</v>
      </c>
      <c r="J52" s="236" t="s">
        <v>142</v>
      </c>
      <c r="K52" s="236"/>
      <c r="L52" s="236"/>
      <c r="M52" s="396" t="s">
        <v>161</v>
      </c>
      <c r="N52" s="236" t="s">
        <v>143</v>
      </c>
      <c r="O52" s="236"/>
      <c r="P52" s="236"/>
      <c r="Q52" s="396" t="s">
        <v>161</v>
      </c>
      <c r="R52" s="236" t="s">
        <v>144</v>
      </c>
      <c r="S52" s="236"/>
      <c r="T52" s="236"/>
      <c r="U52" s="396" t="s">
        <v>161</v>
      </c>
      <c r="V52" s="236" t="s">
        <v>145</v>
      </c>
      <c r="W52" s="236"/>
      <c r="X52" s="236"/>
      <c r="Y52" s="296"/>
      <c r="Z52" s="296"/>
      <c r="AA52" s="296"/>
      <c r="AB52" s="296"/>
      <c r="AC52" s="296"/>
      <c r="AD52" s="296"/>
      <c r="AE52" s="296"/>
      <c r="AF52" s="234"/>
    </row>
    <row r="53" spans="1:32" ht="18.75" customHeight="1" x14ac:dyDescent="0.2">
      <c r="A53" s="276"/>
      <c r="B53" s="383"/>
      <c r="C53" s="1606"/>
      <c r="D53" s="230"/>
      <c r="E53" s="233"/>
      <c r="F53" s="278"/>
      <c r="G53" s="297"/>
      <c r="H53" s="1607" t="s">
        <v>104</v>
      </c>
      <c r="I53" s="281" t="s">
        <v>161</v>
      </c>
      <c r="J53" s="282" t="s">
        <v>147</v>
      </c>
      <c r="K53" s="282"/>
      <c r="L53" s="283"/>
      <c r="M53" s="284" t="s">
        <v>161</v>
      </c>
      <c r="N53" s="282" t="s">
        <v>157</v>
      </c>
      <c r="O53" s="282"/>
      <c r="P53" s="283"/>
      <c r="Q53" s="284" t="s">
        <v>161</v>
      </c>
      <c r="R53" s="285" t="s">
        <v>158</v>
      </c>
      <c r="S53" s="285"/>
      <c r="T53" s="285"/>
      <c r="U53" s="285"/>
      <c r="V53" s="282"/>
      <c r="W53" s="282"/>
      <c r="X53" s="282"/>
      <c r="Y53" s="282"/>
      <c r="Z53" s="282"/>
      <c r="AA53" s="282"/>
      <c r="AB53" s="282"/>
      <c r="AC53" s="282"/>
      <c r="AD53" s="282"/>
      <c r="AE53" s="282"/>
      <c r="AF53" s="308"/>
    </row>
    <row r="54" spans="1:32" ht="19.5" customHeight="1" x14ac:dyDescent="0.2">
      <c r="A54" s="239"/>
      <c r="B54" s="240"/>
      <c r="C54" s="248"/>
      <c r="D54" s="249"/>
      <c r="E54" s="243"/>
      <c r="F54" s="242"/>
      <c r="G54" s="250"/>
      <c r="H54" s="251" t="s">
        <v>409</v>
      </c>
      <c r="I54" s="388" t="s">
        <v>161</v>
      </c>
      <c r="J54" s="244" t="s">
        <v>410</v>
      </c>
      <c r="K54" s="397"/>
      <c r="L54" s="245"/>
      <c r="M54" s="378" t="s">
        <v>161</v>
      </c>
      <c r="N54" s="244" t="s">
        <v>411</v>
      </c>
      <c r="O54" s="378"/>
      <c r="P54" s="244"/>
      <c r="Q54" s="398"/>
      <c r="R54" s="398"/>
      <c r="S54" s="398"/>
      <c r="T54" s="398"/>
      <c r="U54" s="398"/>
      <c r="V54" s="398"/>
      <c r="W54" s="398"/>
      <c r="X54" s="398"/>
      <c r="Y54" s="398"/>
      <c r="Z54" s="398"/>
      <c r="AA54" s="398"/>
      <c r="AB54" s="398"/>
      <c r="AC54" s="398"/>
      <c r="AD54" s="398"/>
      <c r="AE54" s="398"/>
      <c r="AF54" s="401"/>
    </row>
    <row r="55" spans="1:32" ht="19.5" customHeight="1" x14ac:dyDescent="0.2">
      <c r="A55" s="239"/>
      <c r="B55" s="240"/>
      <c r="C55" s="248"/>
      <c r="D55" s="249"/>
      <c r="E55" s="243"/>
      <c r="F55" s="242"/>
      <c r="G55" s="250"/>
      <c r="H55" s="255" t="s">
        <v>412</v>
      </c>
      <c r="I55" s="289" t="s">
        <v>161</v>
      </c>
      <c r="J55" s="256" t="s">
        <v>410</v>
      </c>
      <c r="K55" s="290"/>
      <c r="L55" s="257"/>
      <c r="M55" s="291" t="s">
        <v>161</v>
      </c>
      <c r="N55" s="256" t="s">
        <v>411</v>
      </c>
      <c r="O55" s="291"/>
      <c r="P55" s="256"/>
      <c r="Q55" s="292"/>
      <c r="R55" s="292"/>
      <c r="S55" s="292"/>
      <c r="T55" s="292"/>
      <c r="U55" s="292"/>
      <c r="V55" s="292"/>
      <c r="W55" s="292"/>
      <c r="X55" s="292"/>
      <c r="Y55" s="292"/>
      <c r="Z55" s="292"/>
      <c r="AA55" s="292"/>
      <c r="AB55" s="292"/>
      <c r="AC55" s="292"/>
      <c r="AD55" s="292"/>
      <c r="AE55" s="292"/>
      <c r="AF55" s="298"/>
    </row>
    <row r="56" spans="1:32" ht="18.75" customHeight="1" x14ac:dyDescent="0.2">
      <c r="A56" s="239"/>
      <c r="B56" s="240"/>
      <c r="C56" s="241"/>
      <c r="D56" s="299"/>
      <c r="E56" s="243"/>
      <c r="F56" s="242"/>
      <c r="G56" s="288"/>
      <c r="H56" s="300" t="s">
        <v>105</v>
      </c>
      <c r="I56" s="289" t="s">
        <v>161</v>
      </c>
      <c r="J56" s="256" t="s">
        <v>151</v>
      </c>
      <c r="K56" s="290"/>
      <c r="L56" s="263"/>
      <c r="M56" s="291" t="s">
        <v>161</v>
      </c>
      <c r="N56" s="256" t="s">
        <v>152</v>
      </c>
      <c r="O56" s="292"/>
      <c r="P56" s="292"/>
      <c r="Q56" s="292"/>
      <c r="R56" s="256"/>
      <c r="S56" s="256"/>
      <c r="T56" s="256"/>
      <c r="U56" s="256"/>
      <c r="V56" s="256"/>
      <c r="W56" s="256"/>
      <c r="X56" s="256"/>
      <c r="Y56" s="256"/>
      <c r="Z56" s="256"/>
      <c r="AA56" s="256"/>
      <c r="AB56" s="256"/>
      <c r="AC56" s="256"/>
      <c r="AD56" s="256"/>
      <c r="AE56" s="256"/>
      <c r="AF56" s="301"/>
    </row>
    <row r="57" spans="1:32" ht="18.75" customHeight="1" x14ac:dyDescent="0.2">
      <c r="A57" s="387" t="s">
        <v>161</v>
      </c>
      <c r="B57" s="240">
        <v>72</v>
      </c>
      <c r="C57" s="241" t="s">
        <v>401</v>
      </c>
      <c r="D57" s="387" t="s">
        <v>161</v>
      </c>
      <c r="E57" s="243" t="s">
        <v>160</v>
      </c>
      <c r="F57" s="242"/>
      <c r="G57" s="288"/>
      <c r="H57" s="302" t="s">
        <v>135</v>
      </c>
      <c r="I57" s="289" t="s">
        <v>161</v>
      </c>
      <c r="J57" s="256" t="s">
        <v>147</v>
      </c>
      <c r="K57" s="256"/>
      <c r="L57" s="291" t="s">
        <v>161</v>
      </c>
      <c r="M57" s="256" t="s">
        <v>148</v>
      </c>
      <c r="N57" s="256"/>
      <c r="O57" s="291" t="s">
        <v>161</v>
      </c>
      <c r="P57" s="256" t="s">
        <v>149</v>
      </c>
      <c r="Q57" s="263"/>
      <c r="R57" s="263"/>
      <c r="S57" s="303"/>
      <c r="T57" s="303"/>
      <c r="U57" s="303"/>
      <c r="V57" s="303"/>
      <c r="W57" s="303"/>
      <c r="X57" s="303"/>
      <c r="Y57" s="303"/>
      <c r="Z57" s="303"/>
      <c r="AA57" s="303"/>
      <c r="AB57" s="303"/>
      <c r="AC57" s="303"/>
      <c r="AD57" s="303"/>
      <c r="AE57" s="303"/>
      <c r="AF57" s="304"/>
    </row>
    <row r="58" spans="1:32" ht="18.75" customHeight="1" x14ac:dyDescent="0.2">
      <c r="A58" s="239"/>
      <c r="B58" s="240"/>
      <c r="C58" s="241"/>
      <c r="D58" s="387" t="s">
        <v>161</v>
      </c>
      <c r="E58" s="243" t="s">
        <v>162</v>
      </c>
      <c r="F58" s="242"/>
      <c r="G58" s="288"/>
      <c r="H58" s="302" t="s">
        <v>127</v>
      </c>
      <c r="I58" s="289" t="s">
        <v>161</v>
      </c>
      <c r="J58" s="256" t="s">
        <v>147</v>
      </c>
      <c r="K58" s="256"/>
      <c r="L58" s="291" t="s">
        <v>161</v>
      </c>
      <c r="M58" s="256" t="s">
        <v>154</v>
      </c>
      <c r="N58" s="256"/>
      <c r="O58" s="291" t="s">
        <v>161</v>
      </c>
      <c r="P58" s="256" t="s">
        <v>155</v>
      </c>
      <c r="Q58" s="263"/>
      <c r="R58" s="263"/>
      <c r="S58" s="263"/>
      <c r="T58" s="256"/>
      <c r="U58" s="256"/>
      <c r="V58" s="256"/>
      <c r="W58" s="256"/>
      <c r="X58" s="256"/>
      <c r="Y58" s="256"/>
      <c r="Z58" s="256"/>
      <c r="AA58" s="256"/>
      <c r="AB58" s="256"/>
      <c r="AC58" s="256"/>
      <c r="AD58" s="256"/>
      <c r="AE58" s="256"/>
      <c r="AF58" s="301"/>
    </row>
    <row r="59" spans="1:32" ht="18.75" customHeight="1" x14ac:dyDescent="0.2">
      <c r="A59" s="239"/>
      <c r="B59" s="240"/>
      <c r="C59" s="241"/>
      <c r="D59" s="387" t="s">
        <v>161</v>
      </c>
      <c r="E59" s="243" t="s">
        <v>163</v>
      </c>
      <c r="F59" s="242"/>
      <c r="G59" s="288"/>
      <c r="H59" s="302" t="s">
        <v>136</v>
      </c>
      <c r="I59" s="289" t="s">
        <v>161</v>
      </c>
      <c r="J59" s="256" t="s">
        <v>147</v>
      </c>
      <c r="K59" s="290"/>
      <c r="L59" s="291" t="s">
        <v>161</v>
      </c>
      <c r="M59" s="256" t="s">
        <v>153</v>
      </c>
      <c r="N59" s="263"/>
      <c r="O59" s="256"/>
      <c r="P59" s="256"/>
      <c r="Q59" s="256"/>
      <c r="R59" s="256"/>
      <c r="S59" s="256"/>
      <c r="T59" s="256"/>
      <c r="U59" s="256"/>
      <c r="V59" s="256"/>
      <c r="W59" s="256"/>
      <c r="X59" s="256"/>
      <c r="Y59" s="256"/>
      <c r="Z59" s="256"/>
      <c r="AA59" s="256"/>
      <c r="AB59" s="256"/>
      <c r="AC59" s="256"/>
      <c r="AD59" s="256"/>
      <c r="AE59" s="256"/>
      <c r="AF59" s="301"/>
    </row>
    <row r="60" spans="1:32" ht="18.75" customHeight="1" x14ac:dyDescent="0.2">
      <c r="A60" s="239"/>
      <c r="B60" s="240"/>
      <c r="C60" s="241"/>
      <c r="D60" s="387"/>
      <c r="E60" s="243"/>
      <c r="F60" s="242"/>
      <c r="G60" s="288"/>
      <c r="H60" s="300" t="s">
        <v>395</v>
      </c>
      <c r="I60" s="289" t="s">
        <v>161</v>
      </c>
      <c r="J60" s="256" t="s">
        <v>147</v>
      </c>
      <c r="K60" s="290"/>
      <c r="L60" s="291" t="s">
        <v>161</v>
      </c>
      <c r="M60" s="256" t="s">
        <v>153</v>
      </c>
      <c r="N60" s="263"/>
      <c r="O60" s="256"/>
      <c r="P60" s="256"/>
      <c r="Q60" s="256"/>
      <c r="R60" s="256"/>
      <c r="S60" s="256"/>
      <c r="T60" s="256"/>
      <c r="U60" s="256"/>
      <c r="V60" s="256"/>
      <c r="W60" s="256"/>
      <c r="X60" s="256"/>
      <c r="Y60" s="256"/>
      <c r="Z60" s="256"/>
      <c r="AA60" s="256"/>
      <c r="AB60" s="256"/>
      <c r="AC60" s="256"/>
      <c r="AD60" s="256"/>
      <c r="AE60" s="256"/>
      <c r="AF60" s="301"/>
    </row>
    <row r="61" spans="1:32" ht="18.75" customHeight="1" x14ac:dyDescent="0.2">
      <c r="A61" s="239"/>
      <c r="B61" s="240"/>
      <c r="C61" s="241"/>
      <c r="D61" s="387"/>
      <c r="E61" s="243"/>
      <c r="F61" s="242"/>
      <c r="G61" s="288"/>
      <c r="H61" s="300" t="s">
        <v>110</v>
      </c>
      <c r="I61" s="289" t="s">
        <v>161</v>
      </c>
      <c r="J61" s="256" t="s">
        <v>147</v>
      </c>
      <c r="K61" s="290"/>
      <c r="L61" s="291" t="s">
        <v>161</v>
      </c>
      <c r="M61" s="256" t="s">
        <v>153</v>
      </c>
      <c r="N61" s="263"/>
      <c r="O61" s="256"/>
      <c r="P61" s="256"/>
      <c r="Q61" s="256"/>
      <c r="R61" s="256"/>
      <c r="S61" s="256"/>
      <c r="T61" s="256"/>
      <c r="U61" s="256"/>
      <c r="V61" s="256"/>
      <c r="W61" s="256"/>
      <c r="X61" s="256"/>
      <c r="Y61" s="256"/>
      <c r="Z61" s="256"/>
      <c r="AA61" s="256"/>
      <c r="AB61" s="256"/>
      <c r="AC61" s="256"/>
      <c r="AD61" s="256"/>
      <c r="AE61" s="256"/>
      <c r="AF61" s="301"/>
    </row>
    <row r="62" spans="1:32" ht="18.75" customHeight="1" x14ac:dyDescent="0.2">
      <c r="A62" s="239"/>
      <c r="B62" s="240"/>
      <c r="C62" s="241"/>
      <c r="D62" s="299"/>
      <c r="E62" s="243"/>
      <c r="F62" s="242"/>
      <c r="G62" s="288"/>
      <c r="H62" s="252" t="s">
        <v>137</v>
      </c>
      <c r="I62" s="289" t="s">
        <v>161</v>
      </c>
      <c r="J62" s="256" t="s">
        <v>147</v>
      </c>
      <c r="K62" s="290"/>
      <c r="L62" s="291" t="s">
        <v>161</v>
      </c>
      <c r="M62" s="256" t="s">
        <v>153</v>
      </c>
      <c r="N62" s="263"/>
      <c r="O62" s="256"/>
      <c r="P62" s="256"/>
      <c r="Q62" s="256"/>
      <c r="R62" s="256"/>
      <c r="S62" s="256"/>
      <c r="T62" s="256"/>
      <c r="U62" s="256"/>
      <c r="V62" s="256"/>
      <c r="W62" s="256"/>
      <c r="X62" s="256"/>
      <c r="Y62" s="256"/>
      <c r="Z62" s="256"/>
      <c r="AA62" s="256"/>
      <c r="AB62" s="256"/>
      <c r="AC62" s="256"/>
      <c r="AD62" s="256"/>
      <c r="AE62" s="256"/>
      <c r="AF62" s="301"/>
    </row>
    <row r="63" spans="1:32" ht="18.75" customHeight="1" x14ac:dyDescent="0.2">
      <c r="A63" s="239"/>
      <c r="B63" s="240"/>
      <c r="C63" s="241"/>
      <c r="D63" s="299"/>
      <c r="E63" s="243"/>
      <c r="F63" s="242"/>
      <c r="G63" s="288"/>
      <c r="H63" s="302" t="s">
        <v>131</v>
      </c>
      <c r="I63" s="289" t="s">
        <v>161</v>
      </c>
      <c r="J63" s="256" t="s">
        <v>147</v>
      </c>
      <c r="K63" s="290"/>
      <c r="L63" s="291" t="s">
        <v>161</v>
      </c>
      <c r="M63" s="256" t="s">
        <v>153</v>
      </c>
      <c r="N63" s="263"/>
      <c r="O63" s="256"/>
      <c r="P63" s="256"/>
      <c r="Q63" s="256"/>
      <c r="R63" s="256"/>
      <c r="S63" s="256"/>
      <c r="T63" s="256"/>
      <c r="U63" s="256"/>
      <c r="V63" s="256"/>
      <c r="W63" s="256"/>
      <c r="X63" s="256"/>
      <c r="Y63" s="256"/>
      <c r="Z63" s="256"/>
      <c r="AA63" s="256"/>
      <c r="AB63" s="256"/>
      <c r="AC63" s="256"/>
      <c r="AD63" s="256"/>
      <c r="AE63" s="256"/>
      <c r="AF63" s="301"/>
    </row>
    <row r="64" spans="1:32" ht="18.75" customHeight="1" x14ac:dyDescent="0.2">
      <c r="A64" s="266"/>
      <c r="B64" s="385"/>
      <c r="C64" s="305"/>
      <c r="D64" s="306"/>
      <c r="E64" s="238"/>
      <c r="F64" s="268"/>
      <c r="G64" s="400"/>
      <c r="H64" s="270" t="s">
        <v>129</v>
      </c>
      <c r="I64" s="294" t="s">
        <v>161</v>
      </c>
      <c r="J64" s="271" t="s">
        <v>147</v>
      </c>
      <c r="K64" s="402"/>
      <c r="L64" s="295" t="s">
        <v>161</v>
      </c>
      <c r="M64" s="271" t="s">
        <v>153</v>
      </c>
      <c r="N64" s="272"/>
      <c r="O64" s="271"/>
      <c r="P64" s="271"/>
      <c r="Q64" s="271"/>
      <c r="R64" s="271"/>
      <c r="S64" s="271"/>
      <c r="T64" s="271"/>
      <c r="U64" s="271"/>
      <c r="V64" s="271"/>
      <c r="W64" s="271"/>
      <c r="X64" s="271"/>
      <c r="Y64" s="271"/>
      <c r="Z64" s="271"/>
      <c r="AA64" s="271"/>
      <c r="AB64" s="271"/>
      <c r="AC64" s="271"/>
      <c r="AD64" s="271"/>
      <c r="AE64" s="271"/>
      <c r="AF64" s="307"/>
    </row>
    <row r="65" spans="1:32" ht="18.75" customHeight="1" x14ac:dyDescent="0.2">
      <c r="A65" s="276"/>
      <c r="B65" s="383"/>
      <c r="C65" s="277"/>
      <c r="D65" s="278"/>
      <c r="E65" s="233"/>
      <c r="F65" s="278"/>
      <c r="G65" s="279"/>
      <c r="H65" s="1607" t="s">
        <v>473</v>
      </c>
      <c r="I65" s="281" t="s">
        <v>161</v>
      </c>
      <c r="J65" s="282" t="s">
        <v>147</v>
      </c>
      <c r="K65" s="282"/>
      <c r="L65" s="283"/>
      <c r="M65" s="284" t="s">
        <v>161</v>
      </c>
      <c r="N65" s="282" t="s">
        <v>157</v>
      </c>
      <c r="O65" s="282"/>
      <c r="P65" s="283"/>
      <c r="Q65" s="284" t="s">
        <v>161</v>
      </c>
      <c r="R65" s="285" t="s">
        <v>158</v>
      </c>
      <c r="S65" s="285"/>
      <c r="T65" s="285"/>
      <c r="U65" s="285"/>
      <c r="V65" s="282"/>
      <c r="W65" s="282"/>
      <c r="X65" s="282"/>
      <c r="Y65" s="282"/>
      <c r="Z65" s="282"/>
      <c r="AA65" s="282"/>
      <c r="AB65" s="282"/>
      <c r="AC65" s="282"/>
      <c r="AD65" s="282"/>
      <c r="AE65" s="282"/>
      <c r="AF65" s="308"/>
    </row>
    <row r="66" spans="1:32" ht="19.5" customHeight="1" x14ac:dyDescent="0.2">
      <c r="A66" s="239"/>
      <c r="B66" s="240"/>
      <c r="C66" s="248"/>
      <c r="D66" s="249"/>
      <c r="E66" s="243"/>
      <c r="F66" s="242"/>
      <c r="G66" s="250"/>
      <c r="H66" s="255" t="s">
        <v>409</v>
      </c>
      <c r="I66" s="289" t="s">
        <v>161</v>
      </c>
      <c r="J66" s="256" t="s">
        <v>410</v>
      </c>
      <c r="K66" s="290"/>
      <c r="L66" s="257"/>
      <c r="M66" s="291" t="s">
        <v>161</v>
      </c>
      <c r="N66" s="256" t="s">
        <v>411</v>
      </c>
      <c r="O66" s="291"/>
      <c r="P66" s="256"/>
      <c r="Q66" s="292"/>
      <c r="R66" s="292"/>
      <c r="S66" s="292"/>
      <c r="T66" s="292"/>
      <c r="U66" s="292"/>
      <c r="V66" s="292"/>
      <c r="W66" s="292"/>
      <c r="X66" s="292"/>
      <c r="Y66" s="292"/>
      <c r="Z66" s="292"/>
      <c r="AA66" s="292"/>
      <c r="AB66" s="292"/>
      <c r="AC66" s="292"/>
      <c r="AD66" s="292"/>
      <c r="AE66" s="292"/>
      <c r="AF66" s="298"/>
    </row>
    <row r="67" spans="1:32" ht="19.5" customHeight="1" x14ac:dyDescent="0.2">
      <c r="A67" s="239"/>
      <c r="B67" s="240"/>
      <c r="C67" s="248"/>
      <c r="D67" s="249"/>
      <c r="E67" s="243"/>
      <c r="F67" s="242"/>
      <c r="G67" s="250"/>
      <c r="H67" s="255" t="s">
        <v>412</v>
      </c>
      <c r="I67" s="289" t="s">
        <v>161</v>
      </c>
      <c r="J67" s="256" t="s">
        <v>410</v>
      </c>
      <c r="K67" s="290"/>
      <c r="L67" s="257"/>
      <c r="M67" s="291" t="s">
        <v>161</v>
      </c>
      <c r="N67" s="256" t="s">
        <v>411</v>
      </c>
      <c r="O67" s="291"/>
      <c r="P67" s="256"/>
      <c r="Q67" s="292"/>
      <c r="R67" s="292"/>
      <c r="S67" s="292"/>
      <c r="T67" s="292"/>
      <c r="U67" s="292"/>
      <c r="V67" s="292"/>
      <c r="W67" s="292"/>
      <c r="X67" s="292"/>
      <c r="Y67" s="292"/>
      <c r="Z67" s="292"/>
      <c r="AA67" s="292"/>
      <c r="AB67" s="292"/>
      <c r="AC67" s="292"/>
      <c r="AD67" s="292"/>
      <c r="AE67" s="292"/>
      <c r="AF67" s="298"/>
    </row>
    <row r="68" spans="1:32" ht="18.75" customHeight="1" x14ac:dyDescent="0.2">
      <c r="A68" s="239"/>
      <c r="B68" s="240"/>
      <c r="C68" s="241"/>
      <c r="D68" s="242"/>
      <c r="E68" s="243"/>
      <c r="F68" s="242"/>
      <c r="G68" s="288"/>
      <c r="H68" s="300" t="s">
        <v>474</v>
      </c>
      <c r="I68" s="289" t="s">
        <v>161</v>
      </c>
      <c r="J68" s="256" t="s">
        <v>151</v>
      </c>
      <c r="K68" s="290"/>
      <c r="L68" s="263"/>
      <c r="M68" s="291" t="s">
        <v>161</v>
      </c>
      <c r="N68" s="256" t="s">
        <v>152</v>
      </c>
      <c r="O68" s="292"/>
      <c r="P68" s="292"/>
      <c r="Q68" s="292"/>
      <c r="R68" s="256"/>
      <c r="S68" s="256"/>
      <c r="T68" s="256"/>
      <c r="U68" s="256"/>
      <c r="V68" s="256"/>
      <c r="W68" s="256"/>
      <c r="X68" s="256"/>
      <c r="Y68" s="256"/>
      <c r="Z68" s="256"/>
      <c r="AA68" s="256"/>
      <c r="AB68" s="256"/>
      <c r="AC68" s="256"/>
      <c r="AD68" s="256"/>
      <c r="AE68" s="256"/>
      <c r="AF68" s="301"/>
    </row>
    <row r="69" spans="1:32" ht="18.75" customHeight="1" x14ac:dyDescent="0.2">
      <c r="A69" s="239"/>
      <c r="B69" s="240"/>
      <c r="C69" s="241"/>
      <c r="D69" s="387" t="s">
        <v>161</v>
      </c>
      <c r="E69" s="243" t="s">
        <v>160</v>
      </c>
      <c r="F69" s="242"/>
      <c r="G69" s="288"/>
      <c r="H69" s="302" t="s">
        <v>135</v>
      </c>
      <c r="I69" s="289" t="s">
        <v>161</v>
      </c>
      <c r="J69" s="256" t="s">
        <v>147</v>
      </c>
      <c r="K69" s="256"/>
      <c r="L69" s="291" t="s">
        <v>161</v>
      </c>
      <c r="M69" s="256" t="s">
        <v>148</v>
      </c>
      <c r="N69" s="256"/>
      <c r="O69" s="291" t="s">
        <v>161</v>
      </c>
      <c r="P69" s="256" t="s">
        <v>149</v>
      </c>
      <c r="Q69" s="263"/>
      <c r="R69" s="263"/>
      <c r="S69" s="303"/>
      <c r="T69" s="303"/>
      <c r="U69" s="303"/>
      <c r="V69" s="303"/>
      <c r="W69" s="303"/>
      <c r="X69" s="303"/>
      <c r="Y69" s="303"/>
      <c r="Z69" s="303"/>
      <c r="AA69" s="303"/>
      <c r="AB69" s="303"/>
      <c r="AC69" s="303"/>
      <c r="AD69" s="303"/>
      <c r="AE69" s="303"/>
      <c r="AF69" s="304"/>
    </row>
    <row r="70" spans="1:32" ht="18.75" customHeight="1" x14ac:dyDescent="0.2">
      <c r="A70" s="387" t="s">
        <v>161</v>
      </c>
      <c r="B70" s="240">
        <v>74</v>
      </c>
      <c r="C70" s="241" t="s">
        <v>472</v>
      </c>
      <c r="D70" s="387" t="s">
        <v>161</v>
      </c>
      <c r="E70" s="243" t="s">
        <v>162</v>
      </c>
      <c r="F70" s="242"/>
      <c r="G70" s="288"/>
      <c r="H70" s="302" t="s">
        <v>127</v>
      </c>
      <c r="I70" s="289" t="s">
        <v>161</v>
      </c>
      <c r="J70" s="256" t="s">
        <v>147</v>
      </c>
      <c r="K70" s="256"/>
      <c r="L70" s="291" t="s">
        <v>161</v>
      </c>
      <c r="M70" s="256" t="s">
        <v>154</v>
      </c>
      <c r="N70" s="256"/>
      <c r="O70" s="291" t="s">
        <v>161</v>
      </c>
      <c r="P70" s="256" t="s">
        <v>155</v>
      </c>
      <c r="Q70" s="263"/>
      <c r="R70" s="263"/>
      <c r="S70" s="263"/>
      <c r="T70" s="256"/>
      <c r="U70" s="256"/>
      <c r="V70" s="256"/>
      <c r="W70" s="256"/>
      <c r="X70" s="256"/>
      <c r="Y70" s="256"/>
      <c r="Z70" s="256"/>
      <c r="AA70" s="256"/>
      <c r="AB70" s="256"/>
      <c r="AC70" s="256"/>
      <c r="AD70" s="256"/>
      <c r="AE70" s="256"/>
      <c r="AF70" s="301"/>
    </row>
    <row r="71" spans="1:32" ht="18.75" customHeight="1" x14ac:dyDescent="0.2">
      <c r="A71" s="239"/>
      <c r="B71" s="240"/>
      <c r="C71" s="241" t="s">
        <v>6</v>
      </c>
      <c r="D71" s="387" t="s">
        <v>161</v>
      </c>
      <c r="E71" s="243" t="s">
        <v>163</v>
      </c>
      <c r="F71" s="242"/>
      <c r="G71" s="288"/>
      <c r="H71" s="302" t="s">
        <v>136</v>
      </c>
      <c r="I71" s="289" t="s">
        <v>161</v>
      </c>
      <c r="J71" s="256" t="s">
        <v>147</v>
      </c>
      <c r="K71" s="290"/>
      <c r="L71" s="291" t="s">
        <v>161</v>
      </c>
      <c r="M71" s="256" t="s">
        <v>153</v>
      </c>
      <c r="N71" s="263"/>
      <c r="O71" s="256"/>
      <c r="P71" s="256"/>
      <c r="Q71" s="256"/>
      <c r="R71" s="256"/>
      <c r="S71" s="256"/>
      <c r="T71" s="256"/>
      <c r="U71" s="256"/>
      <c r="V71" s="256"/>
      <c r="W71" s="256"/>
      <c r="X71" s="256"/>
      <c r="Y71" s="256"/>
      <c r="Z71" s="256"/>
      <c r="AA71" s="256"/>
      <c r="AB71" s="256"/>
      <c r="AC71" s="256"/>
      <c r="AD71" s="256"/>
      <c r="AE71" s="256"/>
      <c r="AF71" s="301"/>
    </row>
    <row r="72" spans="1:32" ht="18.75" customHeight="1" x14ac:dyDescent="0.2">
      <c r="A72" s="239"/>
      <c r="B72" s="240"/>
      <c r="C72" s="241"/>
      <c r="D72" s="242"/>
      <c r="E72" s="243"/>
      <c r="F72" s="242"/>
      <c r="G72" s="288"/>
      <c r="H72" s="300" t="s">
        <v>373</v>
      </c>
      <c r="I72" s="289" t="s">
        <v>161</v>
      </c>
      <c r="J72" s="256" t="s">
        <v>147</v>
      </c>
      <c r="K72" s="290"/>
      <c r="L72" s="291" t="s">
        <v>161</v>
      </c>
      <c r="M72" s="256" t="s">
        <v>153</v>
      </c>
      <c r="N72" s="263"/>
      <c r="O72" s="256"/>
      <c r="P72" s="256"/>
      <c r="Q72" s="256"/>
      <c r="R72" s="256"/>
      <c r="S72" s="256"/>
      <c r="T72" s="256"/>
      <c r="U72" s="256"/>
      <c r="V72" s="256"/>
      <c r="W72" s="256"/>
      <c r="X72" s="256"/>
      <c r="Y72" s="256"/>
      <c r="Z72" s="256"/>
      <c r="AA72" s="256"/>
      <c r="AB72" s="256"/>
      <c r="AC72" s="256"/>
      <c r="AD72" s="256"/>
      <c r="AE72" s="256"/>
      <c r="AF72" s="301"/>
    </row>
    <row r="73" spans="1:32" ht="18.75" customHeight="1" x14ac:dyDescent="0.2">
      <c r="A73" s="239"/>
      <c r="B73" s="240"/>
      <c r="C73" s="241"/>
      <c r="D73" s="242"/>
      <c r="E73" s="243"/>
      <c r="F73" s="242"/>
      <c r="G73" s="288"/>
      <c r="H73" s="252" t="s">
        <v>137</v>
      </c>
      <c r="I73" s="289" t="s">
        <v>161</v>
      </c>
      <c r="J73" s="256" t="s">
        <v>147</v>
      </c>
      <c r="K73" s="290"/>
      <c r="L73" s="291" t="s">
        <v>161</v>
      </c>
      <c r="M73" s="256" t="s">
        <v>153</v>
      </c>
      <c r="N73" s="263"/>
      <c r="O73" s="256"/>
      <c r="P73" s="256"/>
      <c r="Q73" s="256"/>
      <c r="R73" s="256"/>
      <c r="S73" s="256"/>
      <c r="T73" s="256"/>
      <c r="U73" s="256"/>
      <c r="V73" s="256"/>
      <c r="W73" s="256"/>
      <c r="X73" s="256"/>
      <c r="Y73" s="256"/>
      <c r="Z73" s="256"/>
      <c r="AA73" s="256"/>
      <c r="AB73" s="256"/>
      <c r="AC73" s="256"/>
      <c r="AD73" s="256"/>
      <c r="AE73" s="256"/>
      <c r="AF73" s="301"/>
    </row>
    <row r="74" spans="1:32" ht="18.75" customHeight="1" x14ac:dyDescent="0.2">
      <c r="A74" s="239"/>
      <c r="B74" s="240"/>
      <c r="C74" s="241"/>
      <c r="D74" s="242"/>
      <c r="E74" s="243"/>
      <c r="F74" s="242"/>
      <c r="G74" s="288"/>
      <c r="H74" s="302" t="s">
        <v>131</v>
      </c>
      <c r="I74" s="289" t="s">
        <v>161</v>
      </c>
      <c r="J74" s="256" t="s">
        <v>147</v>
      </c>
      <c r="K74" s="290"/>
      <c r="L74" s="291" t="s">
        <v>161</v>
      </c>
      <c r="M74" s="256" t="s">
        <v>153</v>
      </c>
      <c r="N74" s="263"/>
      <c r="O74" s="256"/>
      <c r="P74" s="256"/>
      <c r="Q74" s="256"/>
      <c r="R74" s="256"/>
      <c r="S74" s="256"/>
      <c r="T74" s="256"/>
      <c r="U74" s="256"/>
      <c r="V74" s="256"/>
      <c r="W74" s="256"/>
      <c r="X74" s="256"/>
      <c r="Y74" s="256"/>
      <c r="Z74" s="256"/>
      <c r="AA74" s="256"/>
      <c r="AB74" s="256"/>
      <c r="AC74" s="256"/>
      <c r="AD74" s="256"/>
      <c r="AE74" s="256"/>
      <c r="AF74" s="301"/>
    </row>
    <row r="75" spans="1:32" ht="18.75" customHeight="1" x14ac:dyDescent="0.2">
      <c r="A75" s="266"/>
      <c r="B75" s="385"/>
      <c r="C75" s="305"/>
      <c r="D75" s="268"/>
      <c r="E75" s="238"/>
      <c r="F75" s="268"/>
      <c r="G75" s="400"/>
      <c r="H75" s="270" t="s">
        <v>129</v>
      </c>
      <c r="I75" s="294" t="s">
        <v>161</v>
      </c>
      <c r="J75" s="271" t="s">
        <v>147</v>
      </c>
      <c r="K75" s="402"/>
      <c r="L75" s="295" t="s">
        <v>161</v>
      </c>
      <c r="M75" s="271" t="s">
        <v>153</v>
      </c>
      <c r="N75" s="272"/>
      <c r="O75" s="271"/>
      <c r="P75" s="271"/>
      <c r="Q75" s="271"/>
      <c r="R75" s="271"/>
      <c r="S75" s="271"/>
      <c r="T75" s="271"/>
      <c r="U75" s="271"/>
      <c r="V75" s="271"/>
      <c r="W75" s="271"/>
      <c r="X75" s="271"/>
      <c r="Y75" s="271"/>
      <c r="Z75" s="271"/>
      <c r="AA75" s="271"/>
      <c r="AB75" s="271"/>
      <c r="AC75" s="271"/>
      <c r="AD75" s="271"/>
      <c r="AE75" s="271"/>
      <c r="AF75" s="307"/>
    </row>
    <row r="76" spans="1:32" ht="8.25" customHeight="1" x14ac:dyDescent="0.2">
      <c r="C76" s="252"/>
      <c r="D76" s="252"/>
    </row>
    <row r="77" spans="1:32" ht="20.25" customHeight="1" x14ac:dyDescent="0.2">
      <c r="A77" s="309"/>
      <c r="B77" s="309"/>
      <c r="C77" s="252" t="s">
        <v>403</v>
      </c>
      <c r="D77" s="252"/>
      <c r="E77" s="310"/>
      <c r="F77" s="310"/>
      <c r="G77" s="315"/>
      <c r="H77" s="310"/>
      <c r="I77" s="310"/>
      <c r="J77" s="310"/>
      <c r="K77" s="310"/>
      <c r="L77" s="310"/>
      <c r="M77" s="310"/>
      <c r="N77" s="310"/>
      <c r="O77" s="310"/>
      <c r="P77" s="310"/>
      <c r="Q77" s="310"/>
      <c r="R77" s="310"/>
      <c r="S77" s="310"/>
      <c r="T77" s="310"/>
      <c r="U77" s="310"/>
      <c r="V77" s="310"/>
    </row>
  </sheetData>
  <mergeCells count="32">
    <mergeCell ref="A51:C52"/>
    <mergeCell ref="H51:H52"/>
    <mergeCell ref="H43:H44"/>
    <mergeCell ref="A46:AF46"/>
    <mergeCell ref="S48:V48"/>
    <mergeCell ref="A50:C50"/>
    <mergeCell ref="D50:E50"/>
    <mergeCell ref="F50:G50"/>
    <mergeCell ref="H50:AF50"/>
    <mergeCell ref="H26:H27"/>
    <mergeCell ref="H31:H33"/>
    <mergeCell ref="I31:I33"/>
    <mergeCell ref="J31:K33"/>
    <mergeCell ref="L31:L33"/>
    <mergeCell ref="M31:N33"/>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4"/>
  <pageMargins left="0.38" right="0.19685039370078741" top="0.43307086614173229" bottom="0.27559055118110237" header="0.31496062992125984" footer="0.27559055118110237"/>
  <pageSetup paperSize="9" scale="55" fitToHeight="0" orientation="landscape" r:id="rId1"/>
  <rowBreaks count="1" manualBreakCount="1">
    <brk id="44"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F29E397-FA54-4DE1-A8A7-BE28B44170B2}">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D69:D71 IZ69:IZ71 SV69:SV71 ACR69:ACR71 AMN69:AMN71 AWJ69:AWJ71 BGF69:BGF71 BQB69:BQB71 BZX69:BZX71 CJT69:CJT71 CTP69:CTP71 DDL69:DDL71 DNH69:DNH71 DXD69:DXD71 EGZ69:EGZ71 EQV69:EQV71 FAR69:FAR71 FKN69:FKN71 FUJ69:FUJ71 GEF69:GEF71 GOB69:GOB71 GXX69:GXX71 HHT69:HHT71 HRP69:HRP71 IBL69:IBL71 ILH69:ILH71 IVD69:IVD71 JEZ69:JEZ71 JOV69:JOV71 JYR69:JYR71 KIN69:KIN71 KSJ69:KSJ71 LCF69:LCF71 LMB69:LMB71 LVX69:LVX71 MFT69:MFT71 MPP69:MPP71 MZL69:MZL71 NJH69:NJH71 NTD69:NTD71 OCZ69:OCZ71 OMV69:OMV71 OWR69:OWR71 PGN69:PGN71 PQJ69:PQJ71 QAF69:QAF71 QKB69:QKB71 QTX69:QTX71 RDT69:RDT71 RNP69:RNP71 RXL69:RXL71 SHH69:SHH71 SRD69:SRD71 TAZ69:TAZ71 TKV69:TKV71 TUR69:TUR71 UEN69:UEN71 UOJ69:UOJ71 UYF69:UYF71 VIB69:VIB71 VRX69:VRX71 WBT69:WBT71 WLP69:WLP71 WVL69:WVL71 D65605:D65607 IZ65605:IZ65607 SV65605:SV65607 ACR65605:ACR65607 AMN65605:AMN65607 AWJ65605:AWJ65607 BGF65605:BGF65607 BQB65605:BQB65607 BZX65605:BZX65607 CJT65605:CJT65607 CTP65605:CTP65607 DDL65605:DDL65607 DNH65605:DNH65607 DXD65605:DXD65607 EGZ65605:EGZ65607 EQV65605:EQV65607 FAR65605:FAR65607 FKN65605:FKN65607 FUJ65605:FUJ65607 GEF65605:GEF65607 GOB65605:GOB65607 GXX65605:GXX65607 HHT65605:HHT65607 HRP65605:HRP65607 IBL65605:IBL65607 ILH65605:ILH65607 IVD65605:IVD65607 JEZ65605:JEZ65607 JOV65605:JOV65607 JYR65605:JYR65607 KIN65605:KIN65607 KSJ65605:KSJ65607 LCF65605:LCF65607 LMB65605:LMB65607 LVX65605:LVX65607 MFT65605:MFT65607 MPP65605:MPP65607 MZL65605:MZL65607 NJH65605:NJH65607 NTD65605:NTD65607 OCZ65605:OCZ65607 OMV65605:OMV65607 OWR65605:OWR65607 PGN65605:PGN65607 PQJ65605:PQJ65607 QAF65605:QAF65607 QKB65605:QKB65607 QTX65605:QTX65607 RDT65605:RDT65607 RNP65605:RNP65607 RXL65605:RXL65607 SHH65605:SHH65607 SRD65605:SRD65607 TAZ65605:TAZ65607 TKV65605:TKV65607 TUR65605:TUR65607 UEN65605:UEN65607 UOJ65605:UOJ65607 UYF65605:UYF65607 VIB65605:VIB65607 VRX65605:VRX65607 WBT65605:WBT65607 WLP65605:WLP65607 WVL65605:WVL65607 D131141:D131143 IZ131141:IZ131143 SV131141:SV131143 ACR131141:ACR131143 AMN131141:AMN131143 AWJ131141:AWJ131143 BGF131141:BGF131143 BQB131141:BQB131143 BZX131141:BZX131143 CJT131141:CJT131143 CTP131141:CTP131143 DDL131141:DDL131143 DNH131141:DNH131143 DXD131141:DXD131143 EGZ131141:EGZ131143 EQV131141:EQV131143 FAR131141:FAR131143 FKN131141:FKN131143 FUJ131141:FUJ131143 GEF131141:GEF131143 GOB131141:GOB131143 GXX131141:GXX131143 HHT131141:HHT131143 HRP131141:HRP131143 IBL131141:IBL131143 ILH131141:ILH131143 IVD131141:IVD131143 JEZ131141:JEZ131143 JOV131141:JOV131143 JYR131141:JYR131143 KIN131141:KIN131143 KSJ131141:KSJ131143 LCF131141:LCF131143 LMB131141:LMB131143 LVX131141:LVX131143 MFT131141:MFT131143 MPP131141:MPP131143 MZL131141:MZL131143 NJH131141:NJH131143 NTD131141:NTD131143 OCZ131141:OCZ131143 OMV131141:OMV131143 OWR131141:OWR131143 PGN131141:PGN131143 PQJ131141:PQJ131143 QAF131141:QAF131143 QKB131141:QKB131143 QTX131141:QTX131143 RDT131141:RDT131143 RNP131141:RNP131143 RXL131141:RXL131143 SHH131141:SHH131143 SRD131141:SRD131143 TAZ131141:TAZ131143 TKV131141:TKV131143 TUR131141:TUR131143 UEN131141:UEN131143 UOJ131141:UOJ131143 UYF131141:UYF131143 VIB131141:VIB131143 VRX131141:VRX131143 WBT131141:WBT131143 WLP131141:WLP131143 WVL131141:WVL131143 D196677:D196679 IZ196677:IZ196679 SV196677:SV196679 ACR196677:ACR196679 AMN196677:AMN196679 AWJ196677:AWJ196679 BGF196677:BGF196679 BQB196677:BQB196679 BZX196677:BZX196679 CJT196677:CJT196679 CTP196677:CTP196679 DDL196677:DDL196679 DNH196677:DNH196679 DXD196677:DXD196679 EGZ196677:EGZ196679 EQV196677:EQV196679 FAR196677:FAR196679 FKN196677:FKN196679 FUJ196677:FUJ196679 GEF196677:GEF196679 GOB196677:GOB196679 GXX196677:GXX196679 HHT196677:HHT196679 HRP196677:HRP196679 IBL196677:IBL196679 ILH196677:ILH196679 IVD196677:IVD196679 JEZ196677:JEZ196679 JOV196677:JOV196679 JYR196677:JYR196679 KIN196677:KIN196679 KSJ196677:KSJ196679 LCF196677:LCF196679 LMB196677:LMB196679 LVX196677:LVX196679 MFT196677:MFT196679 MPP196677:MPP196679 MZL196677:MZL196679 NJH196677:NJH196679 NTD196677:NTD196679 OCZ196677:OCZ196679 OMV196677:OMV196679 OWR196677:OWR196679 PGN196677:PGN196679 PQJ196677:PQJ196679 QAF196677:QAF196679 QKB196677:QKB196679 QTX196677:QTX196679 RDT196677:RDT196679 RNP196677:RNP196679 RXL196677:RXL196679 SHH196677:SHH196679 SRD196677:SRD196679 TAZ196677:TAZ196679 TKV196677:TKV196679 TUR196677:TUR196679 UEN196677:UEN196679 UOJ196677:UOJ196679 UYF196677:UYF196679 VIB196677:VIB196679 VRX196677:VRX196679 WBT196677:WBT196679 WLP196677:WLP196679 WVL196677:WVL196679 D262213:D262215 IZ262213:IZ262215 SV262213:SV262215 ACR262213:ACR262215 AMN262213:AMN262215 AWJ262213:AWJ262215 BGF262213:BGF262215 BQB262213:BQB262215 BZX262213:BZX262215 CJT262213:CJT262215 CTP262213:CTP262215 DDL262213:DDL262215 DNH262213:DNH262215 DXD262213:DXD262215 EGZ262213:EGZ262215 EQV262213:EQV262215 FAR262213:FAR262215 FKN262213:FKN262215 FUJ262213:FUJ262215 GEF262213:GEF262215 GOB262213:GOB262215 GXX262213:GXX262215 HHT262213:HHT262215 HRP262213:HRP262215 IBL262213:IBL262215 ILH262213:ILH262215 IVD262213:IVD262215 JEZ262213:JEZ262215 JOV262213:JOV262215 JYR262213:JYR262215 KIN262213:KIN262215 KSJ262213:KSJ262215 LCF262213:LCF262215 LMB262213:LMB262215 LVX262213:LVX262215 MFT262213:MFT262215 MPP262213:MPP262215 MZL262213:MZL262215 NJH262213:NJH262215 NTD262213:NTD262215 OCZ262213:OCZ262215 OMV262213:OMV262215 OWR262213:OWR262215 PGN262213:PGN262215 PQJ262213:PQJ262215 QAF262213:QAF262215 QKB262213:QKB262215 QTX262213:QTX262215 RDT262213:RDT262215 RNP262213:RNP262215 RXL262213:RXL262215 SHH262213:SHH262215 SRD262213:SRD262215 TAZ262213:TAZ262215 TKV262213:TKV262215 TUR262213:TUR262215 UEN262213:UEN262215 UOJ262213:UOJ262215 UYF262213:UYF262215 VIB262213:VIB262215 VRX262213:VRX262215 WBT262213:WBT262215 WLP262213:WLP262215 WVL262213:WVL262215 D327749:D327751 IZ327749:IZ327751 SV327749:SV327751 ACR327749:ACR327751 AMN327749:AMN327751 AWJ327749:AWJ327751 BGF327749:BGF327751 BQB327749:BQB327751 BZX327749:BZX327751 CJT327749:CJT327751 CTP327749:CTP327751 DDL327749:DDL327751 DNH327749:DNH327751 DXD327749:DXD327751 EGZ327749:EGZ327751 EQV327749:EQV327751 FAR327749:FAR327751 FKN327749:FKN327751 FUJ327749:FUJ327751 GEF327749:GEF327751 GOB327749:GOB327751 GXX327749:GXX327751 HHT327749:HHT327751 HRP327749:HRP327751 IBL327749:IBL327751 ILH327749:ILH327751 IVD327749:IVD327751 JEZ327749:JEZ327751 JOV327749:JOV327751 JYR327749:JYR327751 KIN327749:KIN327751 KSJ327749:KSJ327751 LCF327749:LCF327751 LMB327749:LMB327751 LVX327749:LVX327751 MFT327749:MFT327751 MPP327749:MPP327751 MZL327749:MZL327751 NJH327749:NJH327751 NTD327749:NTD327751 OCZ327749:OCZ327751 OMV327749:OMV327751 OWR327749:OWR327751 PGN327749:PGN327751 PQJ327749:PQJ327751 QAF327749:QAF327751 QKB327749:QKB327751 QTX327749:QTX327751 RDT327749:RDT327751 RNP327749:RNP327751 RXL327749:RXL327751 SHH327749:SHH327751 SRD327749:SRD327751 TAZ327749:TAZ327751 TKV327749:TKV327751 TUR327749:TUR327751 UEN327749:UEN327751 UOJ327749:UOJ327751 UYF327749:UYF327751 VIB327749:VIB327751 VRX327749:VRX327751 WBT327749:WBT327751 WLP327749:WLP327751 WVL327749:WVL327751 D393285:D393287 IZ393285:IZ393287 SV393285:SV393287 ACR393285:ACR393287 AMN393285:AMN393287 AWJ393285:AWJ393287 BGF393285:BGF393287 BQB393285:BQB393287 BZX393285:BZX393287 CJT393285:CJT393287 CTP393285:CTP393287 DDL393285:DDL393287 DNH393285:DNH393287 DXD393285:DXD393287 EGZ393285:EGZ393287 EQV393285:EQV393287 FAR393285:FAR393287 FKN393285:FKN393287 FUJ393285:FUJ393287 GEF393285:GEF393287 GOB393285:GOB393287 GXX393285:GXX393287 HHT393285:HHT393287 HRP393285:HRP393287 IBL393285:IBL393287 ILH393285:ILH393287 IVD393285:IVD393287 JEZ393285:JEZ393287 JOV393285:JOV393287 JYR393285:JYR393287 KIN393285:KIN393287 KSJ393285:KSJ393287 LCF393285:LCF393287 LMB393285:LMB393287 LVX393285:LVX393287 MFT393285:MFT393287 MPP393285:MPP393287 MZL393285:MZL393287 NJH393285:NJH393287 NTD393285:NTD393287 OCZ393285:OCZ393287 OMV393285:OMV393287 OWR393285:OWR393287 PGN393285:PGN393287 PQJ393285:PQJ393287 QAF393285:QAF393287 QKB393285:QKB393287 QTX393285:QTX393287 RDT393285:RDT393287 RNP393285:RNP393287 RXL393285:RXL393287 SHH393285:SHH393287 SRD393285:SRD393287 TAZ393285:TAZ393287 TKV393285:TKV393287 TUR393285:TUR393287 UEN393285:UEN393287 UOJ393285:UOJ393287 UYF393285:UYF393287 VIB393285:VIB393287 VRX393285:VRX393287 WBT393285:WBT393287 WLP393285:WLP393287 WVL393285:WVL393287 D458821:D458823 IZ458821:IZ458823 SV458821:SV458823 ACR458821:ACR458823 AMN458821:AMN458823 AWJ458821:AWJ458823 BGF458821:BGF458823 BQB458821:BQB458823 BZX458821:BZX458823 CJT458821:CJT458823 CTP458821:CTP458823 DDL458821:DDL458823 DNH458821:DNH458823 DXD458821:DXD458823 EGZ458821:EGZ458823 EQV458821:EQV458823 FAR458821:FAR458823 FKN458821:FKN458823 FUJ458821:FUJ458823 GEF458821:GEF458823 GOB458821:GOB458823 GXX458821:GXX458823 HHT458821:HHT458823 HRP458821:HRP458823 IBL458821:IBL458823 ILH458821:ILH458823 IVD458821:IVD458823 JEZ458821:JEZ458823 JOV458821:JOV458823 JYR458821:JYR458823 KIN458821:KIN458823 KSJ458821:KSJ458823 LCF458821:LCF458823 LMB458821:LMB458823 LVX458821:LVX458823 MFT458821:MFT458823 MPP458821:MPP458823 MZL458821:MZL458823 NJH458821:NJH458823 NTD458821:NTD458823 OCZ458821:OCZ458823 OMV458821:OMV458823 OWR458821:OWR458823 PGN458821:PGN458823 PQJ458821:PQJ458823 QAF458821:QAF458823 QKB458821:QKB458823 QTX458821:QTX458823 RDT458821:RDT458823 RNP458821:RNP458823 RXL458821:RXL458823 SHH458821:SHH458823 SRD458821:SRD458823 TAZ458821:TAZ458823 TKV458821:TKV458823 TUR458821:TUR458823 UEN458821:UEN458823 UOJ458821:UOJ458823 UYF458821:UYF458823 VIB458821:VIB458823 VRX458821:VRX458823 WBT458821:WBT458823 WLP458821:WLP458823 WVL458821:WVL458823 D524357:D524359 IZ524357:IZ524359 SV524357:SV524359 ACR524357:ACR524359 AMN524357:AMN524359 AWJ524357:AWJ524359 BGF524357:BGF524359 BQB524357:BQB524359 BZX524357:BZX524359 CJT524357:CJT524359 CTP524357:CTP524359 DDL524357:DDL524359 DNH524357:DNH524359 DXD524357:DXD524359 EGZ524357:EGZ524359 EQV524357:EQV524359 FAR524357:FAR524359 FKN524357:FKN524359 FUJ524357:FUJ524359 GEF524357:GEF524359 GOB524357:GOB524359 GXX524357:GXX524359 HHT524357:HHT524359 HRP524357:HRP524359 IBL524357:IBL524359 ILH524357:ILH524359 IVD524357:IVD524359 JEZ524357:JEZ524359 JOV524357:JOV524359 JYR524357:JYR524359 KIN524357:KIN524359 KSJ524357:KSJ524359 LCF524357:LCF524359 LMB524357:LMB524359 LVX524357:LVX524359 MFT524357:MFT524359 MPP524357:MPP524359 MZL524357:MZL524359 NJH524357:NJH524359 NTD524357:NTD524359 OCZ524357:OCZ524359 OMV524357:OMV524359 OWR524357:OWR524359 PGN524357:PGN524359 PQJ524357:PQJ524359 QAF524357:QAF524359 QKB524357:QKB524359 QTX524357:QTX524359 RDT524357:RDT524359 RNP524357:RNP524359 RXL524357:RXL524359 SHH524357:SHH524359 SRD524357:SRD524359 TAZ524357:TAZ524359 TKV524357:TKV524359 TUR524357:TUR524359 UEN524357:UEN524359 UOJ524357:UOJ524359 UYF524357:UYF524359 VIB524357:VIB524359 VRX524357:VRX524359 WBT524357:WBT524359 WLP524357:WLP524359 WVL524357:WVL524359 D589893:D589895 IZ589893:IZ589895 SV589893:SV589895 ACR589893:ACR589895 AMN589893:AMN589895 AWJ589893:AWJ589895 BGF589893:BGF589895 BQB589893:BQB589895 BZX589893:BZX589895 CJT589893:CJT589895 CTP589893:CTP589895 DDL589893:DDL589895 DNH589893:DNH589895 DXD589893:DXD589895 EGZ589893:EGZ589895 EQV589893:EQV589895 FAR589893:FAR589895 FKN589893:FKN589895 FUJ589893:FUJ589895 GEF589893:GEF589895 GOB589893:GOB589895 GXX589893:GXX589895 HHT589893:HHT589895 HRP589893:HRP589895 IBL589893:IBL589895 ILH589893:ILH589895 IVD589893:IVD589895 JEZ589893:JEZ589895 JOV589893:JOV589895 JYR589893:JYR589895 KIN589893:KIN589895 KSJ589893:KSJ589895 LCF589893:LCF589895 LMB589893:LMB589895 LVX589893:LVX589895 MFT589893:MFT589895 MPP589893:MPP589895 MZL589893:MZL589895 NJH589893:NJH589895 NTD589893:NTD589895 OCZ589893:OCZ589895 OMV589893:OMV589895 OWR589893:OWR589895 PGN589893:PGN589895 PQJ589893:PQJ589895 QAF589893:QAF589895 QKB589893:QKB589895 QTX589893:QTX589895 RDT589893:RDT589895 RNP589893:RNP589895 RXL589893:RXL589895 SHH589893:SHH589895 SRD589893:SRD589895 TAZ589893:TAZ589895 TKV589893:TKV589895 TUR589893:TUR589895 UEN589893:UEN589895 UOJ589893:UOJ589895 UYF589893:UYF589895 VIB589893:VIB589895 VRX589893:VRX589895 WBT589893:WBT589895 WLP589893:WLP589895 WVL589893:WVL589895 D655429:D655431 IZ655429:IZ655431 SV655429:SV655431 ACR655429:ACR655431 AMN655429:AMN655431 AWJ655429:AWJ655431 BGF655429:BGF655431 BQB655429:BQB655431 BZX655429:BZX655431 CJT655429:CJT655431 CTP655429:CTP655431 DDL655429:DDL655431 DNH655429:DNH655431 DXD655429:DXD655431 EGZ655429:EGZ655431 EQV655429:EQV655431 FAR655429:FAR655431 FKN655429:FKN655431 FUJ655429:FUJ655431 GEF655429:GEF655431 GOB655429:GOB655431 GXX655429:GXX655431 HHT655429:HHT655431 HRP655429:HRP655431 IBL655429:IBL655431 ILH655429:ILH655431 IVD655429:IVD655431 JEZ655429:JEZ655431 JOV655429:JOV655431 JYR655429:JYR655431 KIN655429:KIN655431 KSJ655429:KSJ655431 LCF655429:LCF655431 LMB655429:LMB655431 LVX655429:LVX655431 MFT655429:MFT655431 MPP655429:MPP655431 MZL655429:MZL655431 NJH655429:NJH655431 NTD655429:NTD655431 OCZ655429:OCZ655431 OMV655429:OMV655431 OWR655429:OWR655431 PGN655429:PGN655431 PQJ655429:PQJ655431 QAF655429:QAF655431 QKB655429:QKB655431 QTX655429:QTX655431 RDT655429:RDT655431 RNP655429:RNP655431 RXL655429:RXL655431 SHH655429:SHH655431 SRD655429:SRD655431 TAZ655429:TAZ655431 TKV655429:TKV655431 TUR655429:TUR655431 UEN655429:UEN655431 UOJ655429:UOJ655431 UYF655429:UYF655431 VIB655429:VIB655431 VRX655429:VRX655431 WBT655429:WBT655431 WLP655429:WLP655431 WVL655429:WVL655431 D720965:D720967 IZ720965:IZ720967 SV720965:SV720967 ACR720965:ACR720967 AMN720965:AMN720967 AWJ720965:AWJ720967 BGF720965:BGF720967 BQB720965:BQB720967 BZX720965:BZX720967 CJT720965:CJT720967 CTP720965:CTP720967 DDL720965:DDL720967 DNH720965:DNH720967 DXD720965:DXD720967 EGZ720965:EGZ720967 EQV720965:EQV720967 FAR720965:FAR720967 FKN720965:FKN720967 FUJ720965:FUJ720967 GEF720965:GEF720967 GOB720965:GOB720967 GXX720965:GXX720967 HHT720965:HHT720967 HRP720965:HRP720967 IBL720965:IBL720967 ILH720965:ILH720967 IVD720965:IVD720967 JEZ720965:JEZ720967 JOV720965:JOV720967 JYR720965:JYR720967 KIN720965:KIN720967 KSJ720965:KSJ720967 LCF720965:LCF720967 LMB720965:LMB720967 LVX720965:LVX720967 MFT720965:MFT720967 MPP720965:MPP720967 MZL720965:MZL720967 NJH720965:NJH720967 NTD720965:NTD720967 OCZ720965:OCZ720967 OMV720965:OMV720967 OWR720965:OWR720967 PGN720965:PGN720967 PQJ720965:PQJ720967 QAF720965:QAF720967 QKB720965:QKB720967 QTX720965:QTX720967 RDT720965:RDT720967 RNP720965:RNP720967 RXL720965:RXL720967 SHH720965:SHH720967 SRD720965:SRD720967 TAZ720965:TAZ720967 TKV720965:TKV720967 TUR720965:TUR720967 UEN720965:UEN720967 UOJ720965:UOJ720967 UYF720965:UYF720967 VIB720965:VIB720967 VRX720965:VRX720967 WBT720965:WBT720967 WLP720965:WLP720967 WVL720965:WVL720967 D786501:D786503 IZ786501:IZ786503 SV786501:SV786503 ACR786501:ACR786503 AMN786501:AMN786503 AWJ786501:AWJ786503 BGF786501:BGF786503 BQB786501:BQB786503 BZX786501:BZX786503 CJT786501:CJT786503 CTP786501:CTP786503 DDL786501:DDL786503 DNH786501:DNH786503 DXD786501:DXD786503 EGZ786501:EGZ786503 EQV786501:EQV786503 FAR786501:FAR786503 FKN786501:FKN786503 FUJ786501:FUJ786503 GEF786501:GEF786503 GOB786501:GOB786503 GXX786501:GXX786503 HHT786501:HHT786503 HRP786501:HRP786503 IBL786501:IBL786503 ILH786501:ILH786503 IVD786501:IVD786503 JEZ786501:JEZ786503 JOV786501:JOV786503 JYR786501:JYR786503 KIN786501:KIN786503 KSJ786501:KSJ786503 LCF786501:LCF786503 LMB786501:LMB786503 LVX786501:LVX786503 MFT786501:MFT786503 MPP786501:MPP786503 MZL786501:MZL786503 NJH786501:NJH786503 NTD786501:NTD786503 OCZ786501:OCZ786503 OMV786501:OMV786503 OWR786501:OWR786503 PGN786501:PGN786503 PQJ786501:PQJ786503 QAF786501:QAF786503 QKB786501:QKB786503 QTX786501:QTX786503 RDT786501:RDT786503 RNP786501:RNP786503 RXL786501:RXL786503 SHH786501:SHH786503 SRD786501:SRD786503 TAZ786501:TAZ786503 TKV786501:TKV786503 TUR786501:TUR786503 UEN786501:UEN786503 UOJ786501:UOJ786503 UYF786501:UYF786503 VIB786501:VIB786503 VRX786501:VRX786503 WBT786501:WBT786503 WLP786501:WLP786503 WVL786501:WVL786503 D852037:D852039 IZ852037:IZ852039 SV852037:SV852039 ACR852037:ACR852039 AMN852037:AMN852039 AWJ852037:AWJ852039 BGF852037:BGF852039 BQB852037:BQB852039 BZX852037:BZX852039 CJT852037:CJT852039 CTP852037:CTP852039 DDL852037:DDL852039 DNH852037:DNH852039 DXD852037:DXD852039 EGZ852037:EGZ852039 EQV852037:EQV852039 FAR852037:FAR852039 FKN852037:FKN852039 FUJ852037:FUJ852039 GEF852037:GEF852039 GOB852037:GOB852039 GXX852037:GXX852039 HHT852037:HHT852039 HRP852037:HRP852039 IBL852037:IBL852039 ILH852037:ILH852039 IVD852037:IVD852039 JEZ852037:JEZ852039 JOV852037:JOV852039 JYR852037:JYR852039 KIN852037:KIN852039 KSJ852037:KSJ852039 LCF852037:LCF852039 LMB852037:LMB852039 LVX852037:LVX852039 MFT852037:MFT852039 MPP852037:MPP852039 MZL852037:MZL852039 NJH852037:NJH852039 NTD852037:NTD852039 OCZ852037:OCZ852039 OMV852037:OMV852039 OWR852037:OWR852039 PGN852037:PGN852039 PQJ852037:PQJ852039 QAF852037:QAF852039 QKB852037:QKB852039 QTX852037:QTX852039 RDT852037:RDT852039 RNP852037:RNP852039 RXL852037:RXL852039 SHH852037:SHH852039 SRD852037:SRD852039 TAZ852037:TAZ852039 TKV852037:TKV852039 TUR852037:TUR852039 UEN852037:UEN852039 UOJ852037:UOJ852039 UYF852037:UYF852039 VIB852037:VIB852039 VRX852037:VRX852039 WBT852037:WBT852039 WLP852037:WLP852039 WVL852037:WVL852039 D917573:D917575 IZ917573:IZ917575 SV917573:SV917575 ACR917573:ACR917575 AMN917573:AMN917575 AWJ917573:AWJ917575 BGF917573:BGF917575 BQB917573:BQB917575 BZX917573:BZX917575 CJT917573:CJT917575 CTP917573:CTP917575 DDL917573:DDL917575 DNH917573:DNH917575 DXD917573:DXD917575 EGZ917573:EGZ917575 EQV917573:EQV917575 FAR917573:FAR917575 FKN917573:FKN917575 FUJ917573:FUJ917575 GEF917573:GEF917575 GOB917573:GOB917575 GXX917573:GXX917575 HHT917573:HHT917575 HRP917573:HRP917575 IBL917573:IBL917575 ILH917573:ILH917575 IVD917573:IVD917575 JEZ917573:JEZ917575 JOV917573:JOV917575 JYR917573:JYR917575 KIN917573:KIN917575 KSJ917573:KSJ917575 LCF917573:LCF917575 LMB917573:LMB917575 LVX917573:LVX917575 MFT917573:MFT917575 MPP917573:MPP917575 MZL917573:MZL917575 NJH917573:NJH917575 NTD917573:NTD917575 OCZ917573:OCZ917575 OMV917573:OMV917575 OWR917573:OWR917575 PGN917573:PGN917575 PQJ917573:PQJ917575 QAF917573:QAF917575 QKB917573:QKB917575 QTX917573:QTX917575 RDT917573:RDT917575 RNP917573:RNP917575 RXL917573:RXL917575 SHH917573:SHH917575 SRD917573:SRD917575 TAZ917573:TAZ917575 TKV917573:TKV917575 TUR917573:TUR917575 UEN917573:UEN917575 UOJ917573:UOJ917575 UYF917573:UYF917575 VIB917573:VIB917575 VRX917573:VRX917575 WBT917573:WBT917575 WLP917573:WLP917575 WVL917573:WVL917575 D983109:D983111 IZ983109:IZ983111 SV983109:SV983111 ACR983109:ACR983111 AMN983109:AMN983111 AWJ983109:AWJ983111 BGF983109:BGF983111 BQB983109:BQB983111 BZX983109:BZX983111 CJT983109:CJT983111 CTP983109:CTP983111 DDL983109:DDL983111 DNH983109:DNH983111 DXD983109:DXD983111 EGZ983109:EGZ983111 EQV983109:EQV983111 FAR983109:FAR983111 FKN983109:FKN983111 FUJ983109:FUJ983111 GEF983109:GEF983111 GOB983109:GOB983111 GXX983109:GXX983111 HHT983109:HHT983111 HRP983109:HRP983111 IBL983109:IBL983111 ILH983109:ILH983111 IVD983109:IVD983111 JEZ983109:JEZ983111 JOV983109:JOV983111 JYR983109:JYR983111 KIN983109:KIN983111 KSJ983109:KSJ983111 LCF983109:LCF983111 LMB983109:LMB983111 LVX983109:LVX983111 MFT983109:MFT983111 MPP983109:MPP983111 MZL983109:MZL983111 NJH983109:NJH983111 NTD983109:NTD983111 OCZ983109:OCZ983111 OMV983109:OMV983111 OWR983109:OWR983111 PGN983109:PGN983111 PQJ983109:PQJ983111 QAF983109:QAF983111 QKB983109:QKB983111 QTX983109:QTX983111 RDT983109:RDT983111 RNP983109:RNP983111 RXL983109:RXL983111 SHH983109:SHH983111 SRD983109:SRD983111 TAZ983109:TAZ983111 TKV983109:TKV983111 TUR983109:TUR983111 UEN983109:UEN983111 UOJ983109:UOJ983111 UYF983109:UYF983111 VIB983109:VIB983111 VRX983109:VRX983111 WBT983109:WBT983111 WLP983109:WLP983111 WVL983109:WVL983111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O65553:O65554 JK65553:JK65554 TG65553:TG65554 ADC65553:ADC65554 AMY65553:AMY65554 AWU65553:AWU65554 BGQ65553:BGQ65554 BQM65553:BQM65554 CAI65553:CAI65554 CKE65553:CKE65554 CUA65553:CUA65554 DDW65553:DDW65554 DNS65553:DNS65554 DXO65553:DXO65554 EHK65553:EHK65554 ERG65553:ERG65554 FBC65553:FBC65554 FKY65553:FKY65554 FUU65553:FUU65554 GEQ65553:GEQ65554 GOM65553:GOM65554 GYI65553:GYI65554 HIE65553:HIE65554 HSA65553:HSA65554 IBW65553:IBW65554 ILS65553:ILS65554 IVO65553:IVO65554 JFK65553:JFK65554 JPG65553:JPG65554 JZC65553:JZC65554 KIY65553:KIY65554 KSU65553:KSU65554 LCQ65553:LCQ65554 LMM65553:LMM65554 LWI65553:LWI65554 MGE65553:MGE65554 MQA65553:MQA65554 MZW65553:MZW65554 NJS65553:NJS65554 NTO65553:NTO65554 ODK65553:ODK65554 ONG65553:ONG65554 OXC65553:OXC65554 PGY65553:PGY65554 PQU65553:PQU65554 QAQ65553:QAQ65554 QKM65553:QKM65554 QUI65553:QUI65554 REE65553:REE65554 ROA65553:ROA65554 RXW65553:RXW65554 SHS65553:SHS65554 SRO65553:SRO65554 TBK65553:TBK65554 TLG65553:TLG65554 TVC65553:TVC65554 UEY65553:UEY65554 UOU65553:UOU65554 UYQ65553:UYQ65554 VIM65553:VIM65554 VSI65553:VSI65554 WCE65553:WCE65554 WMA65553:WMA65554 WVW65553:WVW65554 O131089:O131090 JK131089:JK131090 TG131089:TG131090 ADC131089:ADC131090 AMY131089:AMY131090 AWU131089:AWU131090 BGQ131089:BGQ131090 BQM131089:BQM131090 CAI131089:CAI131090 CKE131089:CKE131090 CUA131089:CUA131090 DDW131089:DDW131090 DNS131089:DNS131090 DXO131089:DXO131090 EHK131089:EHK131090 ERG131089:ERG131090 FBC131089:FBC131090 FKY131089:FKY131090 FUU131089:FUU131090 GEQ131089:GEQ131090 GOM131089:GOM131090 GYI131089:GYI131090 HIE131089:HIE131090 HSA131089:HSA131090 IBW131089:IBW131090 ILS131089:ILS131090 IVO131089:IVO131090 JFK131089:JFK131090 JPG131089:JPG131090 JZC131089:JZC131090 KIY131089:KIY131090 KSU131089:KSU131090 LCQ131089:LCQ131090 LMM131089:LMM131090 LWI131089:LWI131090 MGE131089:MGE131090 MQA131089:MQA131090 MZW131089:MZW131090 NJS131089:NJS131090 NTO131089:NTO131090 ODK131089:ODK131090 ONG131089:ONG131090 OXC131089:OXC131090 PGY131089:PGY131090 PQU131089:PQU131090 QAQ131089:QAQ131090 QKM131089:QKM131090 QUI131089:QUI131090 REE131089:REE131090 ROA131089:ROA131090 RXW131089:RXW131090 SHS131089:SHS131090 SRO131089:SRO131090 TBK131089:TBK131090 TLG131089:TLG131090 TVC131089:TVC131090 UEY131089:UEY131090 UOU131089:UOU131090 UYQ131089:UYQ131090 VIM131089:VIM131090 VSI131089:VSI131090 WCE131089:WCE131090 WMA131089:WMA131090 WVW131089:WVW131090 O196625:O196626 JK196625:JK196626 TG196625:TG196626 ADC196625:ADC196626 AMY196625:AMY196626 AWU196625:AWU196626 BGQ196625:BGQ196626 BQM196625:BQM196626 CAI196625:CAI196626 CKE196625:CKE196626 CUA196625:CUA196626 DDW196625:DDW196626 DNS196625:DNS196626 DXO196625:DXO196626 EHK196625:EHK196626 ERG196625:ERG196626 FBC196625:FBC196626 FKY196625:FKY196626 FUU196625:FUU196626 GEQ196625:GEQ196626 GOM196625:GOM196626 GYI196625:GYI196626 HIE196625:HIE196626 HSA196625:HSA196626 IBW196625:IBW196626 ILS196625:ILS196626 IVO196625:IVO196626 JFK196625:JFK196626 JPG196625:JPG196626 JZC196625:JZC196626 KIY196625:KIY196626 KSU196625:KSU196626 LCQ196625:LCQ196626 LMM196625:LMM196626 LWI196625:LWI196626 MGE196625:MGE196626 MQA196625:MQA196626 MZW196625:MZW196626 NJS196625:NJS196626 NTO196625:NTO196626 ODK196625:ODK196626 ONG196625:ONG196626 OXC196625:OXC196626 PGY196625:PGY196626 PQU196625:PQU196626 QAQ196625:QAQ196626 QKM196625:QKM196626 QUI196625:QUI196626 REE196625:REE196626 ROA196625:ROA196626 RXW196625:RXW196626 SHS196625:SHS196626 SRO196625:SRO196626 TBK196625:TBK196626 TLG196625:TLG196626 TVC196625:TVC196626 UEY196625:UEY196626 UOU196625:UOU196626 UYQ196625:UYQ196626 VIM196625:VIM196626 VSI196625:VSI196626 WCE196625:WCE196626 WMA196625:WMA196626 WVW196625:WVW196626 O262161:O262162 JK262161:JK262162 TG262161:TG262162 ADC262161:ADC262162 AMY262161:AMY262162 AWU262161:AWU262162 BGQ262161:BGQ262162 BQM262161:BQM262162 CAI262161:CAI262162 CKE262161:CKE262162 CUA262161:CUA262162 DDW262161:DDW262162 DNS262161:DNS262162 DXO262161:DXO262162 EHK262161:EHK262162 ERG262161:ERG262162 FBC262161:FBC262162 FKY262161:FKY262162 FUU262161:FUU262162 GEQ262161:GEQ262162 GOM262161:GOM262162 GYI262161:GYI262162 HIE262161:HIE262162 HSA262161:HSA262162 IBW262161:IBW262162 ILS262161:ILS262162 IVO262161:IVO262162 JFK262161:JFK262162 JPG262161:JPG262162 JZC262161:JZC262162 KIY262161:KIY262162 KSU262161:KSU262162 LCQ262161:LCQ262162 LMM262161:LMM262162 LWI262161:LWI262162 MGE262161:MGE262162 MQA262161:MQA262162 MZW262161:MZW262162 NJS262161:NJS262162 NTO262161:NTO262162 ODK262161:ODK262162 ONG262161:ONG262162 OXC262161:OXC262162 PGY262161:PGY262162 PQU262161:PQU262162 QAQ262161:QAQ262162 QKM262161:QKM262162 QUI262161:QUI262162 REE262161:REE262162 ROA262161:ROA262162 RXW262161:RXW262162 SHS262161:SHS262162 SRO262161:SRO262162 TBK262161:TBK262162 TLG262161:TLG262162 TVC262161:TVC262162 UEY262161:UEY262162 UOU262161:UOU262162 UYQ262161:UYQ262162 VIM262161:VIM262162 VSI262161:VSI262162 WCE262161:WCE262162 WMA262161:WMA262162 WVW262161:WVW262162 O327697:O327698 JK327697:JK327698 TG327697:TG327698 ADC327697:ADC327698 AMY327697:AMY327698 AWU327697:AWU327698 BGQ327697:BGQ327698 BQM327697:BQM327698 CAI327697:CAI327698 CKE327697:CKE327698 CUA327697:CUA327698 DDW327697:DDW327698 DNS327697:DNS327698 DXO327697:DXO327698 EHK327697:EHK327698 ERG327697:ERG327698 FBC327697:FBC327698 FKY327697:FKY327698 FUU327697:FUU327698 GEQ327697:GEQ327698 GOM327697:GOM327698 GYI327697:GYI327698 HIE327697:HIE327698 HSA327697:HSA327698 IBW327697:IBW327698 ILS327697:ILS327698 IVO327697:IVO327698 JFK327697:JFK327698 JPG327697:JPG327698 JZC327697:JZC327698 KIY327697:KIY327698 KSU327697:KSU327698 LCQ327697:LCQ327698 LMM327697:LMM327698 LWI327697:LWI327698 MGE327697:MGE327698 MQA327697:MQA327698 MZW327697:MZW327698 NJS327697:NJS327698 NTO327697:NTO327698 ODK327697:ODK327698 ONG327697:ONG327698 OXC327697:OXC327698 PGY327697:PGY327698 PQU327697:PQU327698 QAQ327697:QAQ327698 QKM327697:QKM327698 QUI327697:QUI327698 REE327697:REE327698 ROA327697:ROA327698 RXW327697:RXW327698 SHS327697:SHS327698 SRO327697:SRO327698 TBK327697:TBK327698 TLG327697:TLG327698 TVC327697:TVC327698 UEY327697:UEY327698 UOU327697:UOU327698 UYQ327697:UYQ327698 VIM327697:VIM327698 VSI327697:VSI327698 WCE327697:WCE327698 WMA327697:WMA327698 WVW327697:WVW327698 O393233:O393234 JK393233:JK393234 TG393233:TG393234 ADC393233:ADC393234 AMY393233:AMY393234 AWU393233:AWU393234 BGQ393233:BGQ393234 BQM393233:BQM393234 CAI393233:CAI393234 CKE393233:CKE393234 CUA393233:CUA393234 DDW393233:DDW393234 DNS393233:DNS393234 DXO393233:DXO393234 EHK393233:EHK393234 ERG393233:ERG393234 FBC393233:FBC393234 FKY393233:FKY393234 FUU393233:FUU393234 GEQ393233:GEQ393234 GOM393233:GOM393234 GYI393233:GYI393234 HIE393233:HIE393234 HSA393233:HSA393234 IBW393233:IBW393234 ILS393233:ILS393234 IVO393233:IVO393234 JFK393233:JFK393234 JPG393233:JPG393234 JZC393233:JZC393234 KIY393233:KIY393234 KSU393233:KSU393234 LCQ393233:LCQ393234 LMM393233:LMM393234 LWI393233:LWI393234 MGE393233:MGE393234 MQA393233:MQA393234 MZW393233:MZW393234 NJS393233:NJS393234 NTO393233:NTO393234 ODK393233:ODK393234 ONG393233:ONG393234 OXC393233:OXC393234 PGY393233:PGY393234 PQU393233:PQU393234 QAQ393233:QAQ393234 QKM393233:QKM393234 QUI393233:QUI393234 REE393233:REE393234 ROA393233:ROA393234 RXW393233:RXW393234 SHS393233:SHS393234 SRO393233:SRO393234 TBK393233:TBK393234 TLG393233:TLG393234 TVC393233:TVC393234 UEY393233:UEY393234 UOU393233:UOU393234 UYQ393233:UYQ393234 VIM393233:VIM393234 VSI393233:VSI393234 WCE393233:WCE393234 WMA393233:WMA393234 WVW393233:WVW393234 O458769:O458770 JK458769:JK458770 TG458769:TG458770 ADC458769:ADC458770 AMY458769:AMY458770 AWU458769:AWU458770 BGQ458769:BGQ458770 BQM458769:BQM458770 CAI458769:CAI458770 CKE458769:CKE458770 CUA458769:CUA458770 DDW458769:DDW458770 DNS458769:DNS458770 DXO458769:DXO458770 EHK458769:EHK458770 ERG458769:ERG458770 FBC458769:FBC458770 FKY458769:FKY458770 FUU458769:FUU458770 GEQ458769:GEQ458770 GOM458769:GOM458770 GYI458769:GYI458770 HIE458769:HIE458770 HSA458769:HSA458770 IBW458769:IBW458770 ILS458769:ILS458770 IVO458769:IVO458770 JFK458769:JFK458770 JPG458769:JPG458770 JZC458769:JZC458770 KIY458769:KIY458770 KSU458769:KSU458770 LCQ458769:LCQ458770 LMM458769:LMM458770 LWI458769:LWI458770 MGE458769:MGE458770 MQA458769:MQA458770 MZW458769:MZW458770 NJS458769:NJS458770 NTO458769:NTO458770 ODK458769:ODK458770 ONG458769:ONG458770 OXC458769:OXC458770 PGY458769:PGY458770 PQU458769:PQU458770 QAQ458769:QAQ458770 QKM458769:QKM458770 QUI458769:QUI458770 REE458769:REE458770 ROA458769:ROA458770 RXW458769:RXW458770 SHS458769:SHS458770 SRO458769:SRO458770 TBK458769:TBK458770 TLG458769:TLG458770 TVC458769:TVC458770 UEY458769:UEY458770 UOU458769:UOU458770 UYQ458769:UYQ458770 VIM458769:VIM458770 VSI458769:VSI458770 WCE458769:WCE458770 WMA458769:WMA458770 WVW458769:WVW458770 O524305:O524306 JK524305:JK524306 TG524305:TG524306 ADC524305:ADC524306 AMY524305:AMY524306 AWU524305:AWU524306 BGQ524305:BGQ524306 BQM524305:BQM524306 CAI524305:CAI524306 CKE524305:CKE524306 CUA524305:CUA524306 DDW524305:DDW524306 DNS524305:DNS524306 DXO524305:DXO524306 EHK524305:EHK524306 ERG524305:ERG524306 FBC524305:FBC524306 FKY524305:FKY524306 FUU524305:FUU524306 GEQ524305:GEQ524306 GOM524305:GOM524306 GYI524305:GYI524306 HIE524305:HIE524306 HSA524305:HSA524306 IBW524305:IBW524306 ILS524305:ILS524306 IVO524305:IVO524306 JFK524305:JFK524306 JPG524305:JPG524306 JZC524305:JZC524306 KIY524305:KIY524306 KSU524305:KSU524306 LCQ524305:LCQ524306 LMM524305:LMM524306 LWI524305:LWI524306 MGE524305:MGE524306 MQA524305:MQA524306 MZW524305:MZW524306 NJS524305:NJS524306 NTO524305:NTO524306 ODK524305:ODK524306 ONG524305:ONG524306 OXC524305:OXC524306 PGY524305:PGY524306 PQU524305:PQU524306 QAQ524305:QAQ524306 QKM524305:QKM524306 QUI524305:QUI524306 REE524305:REE524306 ROA524305:ROA524306 RXW524305:RXW524306 SHS524305:SHS524306 SRO524305:SRO524306 TBK524305:TBK524306 TLG524305:TLG524306 TVC524305:TVC524306 UEY524305:UEY524306 UOU524305:UOU524306 UYQ524305:UYQ524306 VIM524305:VIM524306 VSI524305:VSI524306 WCE524305:WCE524306 WMA524305:WMA524306 WVW524305:WVW524306 O589841:O589842 JK589841:JK589842 TG589841:TG589842 ADC589841:ADC589842 AMY589841:AMY589842 AWU589841:AWU589842 BGQ589841:BGQ589842 BQM589841:BQM589842 CAI589841:CAI589842 CKE589841:CKE589842 CUA589841:CUA589842 DDW589841:DDW589842 DNS589841:DNS589842 DXO589841:DXO589842 EHK589841:EHK589842 ERG589841:ERG589842 FBC589841:FBC589842 FKY589841:FKY589842 FUU589841:FUU589842 GEQ589841:GEQ589842 GOM589841:GOM589842 GYI589841:GYI589842 HIE589841:HIE589842 HSA589841:HSA589842 IBW589841:IBW589842 ILS589841:ILS589842 IVO589841:IVO589842 JFK589841:JFK589842 JPG589841:JPG589842 JZC589841:JZC589842 KIY589841:KIY589842 KSU589841:KSU589842 LCQ589841:LCQ589842 LMM589841:LMM589842 LWI589841:LWI589842 MGE589841:MGE589842 MQA589841:MQA589842 MZW589841:MZW589842 NJS589841:NJS589842 NTO589841:NTO589842 ODK589841:ODK589842 ONG589841:ONG589842 OXC589841:OXC589842 PGY589841:PGY589842 PQU589841:PQU589842 QAQ589841:QAQ589842 QKM589841:QKM589842 QUI589841:QUI589842 REE589841:REE589842 ROA589841:ROA589842 RXW589841:RXW589842 SHS589841:SHS589842 SRO589841:SRO589842 TBK589841:TBK589842 TLG589841:TLG589842 TVC589841:TVC589842 UEY589841:UEY589842 UOU589841:UOU589842 UYQ589841:UYQ589842 VIM589841:VIM589842 VSI589841:VSI589842 WCE589841:WCE589842 WMA589841:WMA589842 WVW589841:WVW589842 O655377:O655378 JK655377:JK655378 TG655377:TG655378 ADC655377:ADC655378 AMY655377:AMY655378 AWU655377:AWU655378 BGQ655377:BGQ655378 BQM655377:BQM655378 CAI655377:CAI655378 CKE655377:CKE655378 CUA655377:CUA655378 DDW655377:DDW655378 DNS655377:DNS655378 DXO655377:DXO655378 EHK655377:EHK655378 ERG655377:ERG655378 FBC655377:FBC655378 FKY655377:FKY655378 FUU655377:FUU655378 GEQ655377:GEQ655378 GOM655377:GOM655378 GYI655377:GYI655378 HIE655377:HIE655378 HSA655377:HSA655378 IBW655377:IBW655378 ILS655377:ILS655378 IVO655377:IVO655378 JFK655377:JFK655378 JPG655377:JPG655378 JZC655377:JZC655378 KIY655377:KIY655378 KSU655377:KSU655378 LCQ655377:LCQ655378 LMM655377:LMM655378 LWI655377:LWI655378 MGE655377:MGE655378 MQA655377:MQA655378 MZW655377:MZW655378 NJS655377:NJS655378 NTO655377:NTO655378 ODK655377:ODK655378 ONG655377:ONG655378 OXC655377:OXC655378 PGY655377:PGY655378 PQU655377:PQU655378 QAQ655377:QAQ655378 QKM655377:QKM655378 QUI655377:QUI655378 REE655377:REE655378 ROA655377:ROA655378 RXW655377:RXW655378 SHS655377:SHS655378 SRO655377:SRO655378 TBK655377:TBK655378 TLG655377:TLG655378 TVC655377:TVC655378 UEY655377:UEY655378 UOU655377:UOU655378 UYQ655377:UYQ655378 VIM655377:VIM655378 VSI655377:VSI655378 WCE655377:WCE655378 WMA655377:WMA655378 WVW655377:WVW655378 O720913:O720914 JK720913:JK720914 TG720913:TG720914 ADC720913:ADC720914 AMY720913:AMY720914 AWU720913:AWU720914 BGQ720913:BGQ720914 BQM720913:BQM720914 CAI720913:CAI720914 CKE720913:CKE720914 CUA720913:CUA720914 DDW720913:DDW720914 DNS720913:DNS720914 DXO720913:DXO720914 EHK720913:EHK720914 ERG720913:ERG720914 FBC720913:FBC720914 FKY720913:FKY720914 FUU720913:FUU720914 GEQ720913:GEQ720914 GOM720913:GOM720914 GYI720913:GYI720914 HIE720913:HIE720914 HSA720913:HSA720914 IBW720913:IBW720914 ILS720913:ILS720914 IVO720913:IVO720914 JFK720913:JFK720914 JPG720913:JPG720914 JZC720913:JZC720914 KIY720913:KIY720914 KSU720913:KSU720914 LCQ720913:LCQ720914 LMM720913:LMM720914 LWI720913:LWI720914 MGE720913:MGE720914 MQA720913:MQA720914 MZW720913:MZW720914 NJS720913:NJS720914 NTO720913:NTO720914 ODK720913:ODK720914 ONG720913:ONG720914 OXC720913:OXC720914 PGY720913:PGY720914 PQU720913:PQU720914 QAQ720913:QAQ720914 QKM720913:QKM720914 QUI720913:QUI720914 REE720913:REE720914 ROA720913:ROA720914 RXW720913:RXW720914 SHS720913:SHS720914 SRO720913:SRO720914 TBK720913:TBK720914 TLG720913:TLG720914 TVC720913:TVC720914 UEY720913:UEY720914 UOU720913:UOU720914 UYQ720913:UYQ720914 VIM720913:VIM720914 VSI720913:VSI720914 WCE720913:WCE720914 WMA720913:WMA720914 WVW720913:WVW720914 O786449:O786450 JK786449:JK786450 TG786449:TG786450 ADC786449:ADC786450 AMY786449:AMY786450 AWU786449:AWU786450 BGQ786449:BGQ786450 BQM786449:BQM786450 CAI786449:CAI786450 CKE786449:CKE786450 CUA786449:CUA786450 DDW786449:DDW786450 DNS786449:DNS786450 DXO786449:DXO786450 EHK786449:EHK786450 ERG786449:ERG786450 FBC786449:FBC786450 FKY786449:FKY786450 FUU786449:FUU786450 GEQ786449:GEQ786450 GOM786449:GOM786450 GYI786449:GYI786450 HIE786449:HIE786450 HSA786449:HSA786450 IBW786449:IBW786450 ILS786449:ILS786450 IVO786449:IVO786450 JFK786449:JFK786450 JPG786449:JPG786450 JZC786449:JZC786450 KIY786449:KIY786450 KSU786449:KSU786450 LCQ786449:LCQ786450 LMM786449:LMM786450 LWI786449:LWI786450 MGE786449:MGE786450 MQA786449:MQA786450 MZW786449:MZW786450 NJS786449:NJS786450 NTO786449:NTO786450 ODK786449:ODK786450 ONG786449:ONG786450 OXC786449:OXC786450 PGY786449:PGY786450 PQU786449:PQU786450 QAQ786449:QAQ786450 QKM786449:QKM786450 QUI786449:QUI786450 REE786449:REE786450 ROA786449:ROA786450 RXW786449:RXW786450 SHS786449:SHS786450 SRO786449:SRO786450 TBK786449:TBK786450 TLG786449:TLG786450 TVC786449:TVC786450 UEY786449:UEY786450 UOU786449:UOU786450 UYQ786449:UYQ786450 VIM786449:VIM786450 VSI786449:VSI786450 WCE786449:WCE786450 WMA786449:WMA786450 WVW786449:WVW786450 O851985:O851986 JK851985:JK851986 TG851985:TG851986 ADC851985:ADC851986 AMY851985:AMY851986 AWU851985:AWU851986 BGQ851985:BGQ851986 BQM851985:BQM851986 CAI851985:CAI851986 CKE851985:CKE851986 CUA851985:CUA851986 DDW851985:DDW851986 DNS851985:DNS851986 DXO851985:DXO851986 EHK851985:EHK851986 ERG851985:ERG851986 FBC851985:FBC851986 FKY851985:FKY851986 FUU851985:FUU851986 GEQ851985:GEQ851986 GOM851985:GOM851986 GYI851985:GYI851986 HIE851985:HIE851986 HSA851985:HSA851986 IBW851985:IBW851986 ILS851985:ILS851986 IVO851985:IVO851986 JFK851985:JFK851986 JPG851985:JPG851986 JZC851985:JZC851986 KIY851985:KIY851986 KSU851985:KSU851986 LCQ851985:LCQ851986 LMM851985:LMM851986 LWI851985:LWI851986 MGE851985:MGE851986 MQA851985:MQA851986 MZW851985:MZW851986 NJS851985:NJS851986 NTO851985:NTO851986 ODK851985:ODK851986 ONG851985:ONG851986 OXC851985:OXC851986 PGY851985:PGY851986 PQU851985:PQU851986 QAQ851985:QAQ851986 QKM851985:QKM851986 QUI851985:QUI851986 REE851985:REE851986 ROA851985:ROA851986 RXW851985:RXW851986 SHS851985:SHS851986 SRO851985:SRO851986 TBK851985:TBK851986 TLG851985:TLG851986 TVC851985:TVC851986 UEY851985:UEY851986 UOU851985:UOU851986 UYQ851985:UYQ851986 VIM851985:VIM851986 VSI851985:VSI851986 WCE851985:WCE851986 WMA851985:WMA851986 WVW851985:WVW851986 O917521:O917522 JK917521:JK917522 TG917521:TG917522 ADC917521:ADC917522 AMY917521:AMY917522 AWU917521:AWU917522 BGQ917521:BGQ917522 BQM917521:BQM917522 CAI917521:CAI917522 CKE917521:CKE917522 CUA917521:CUA917522 DDW917521:DDW917522 DNS917521:DNS917522 DXO917521:DXO917522 EHK917521:EHK917522 ERG917521:ERG917522 FBC917521:FBC917522 FKY917521:FKY917522 FUU917521:FUU917522 GEQ917521:GEQ917522 GOM917521:GOM917522 GYI917521:GYI917522 HIE917521:HIE917522 HSA917521:HSA917522 IBW917521:IBW917522 ILS917521:ILS917522 IVO917521:IVO917522 JFK917521:JFK917522 JPG917521:JPG917522 JZC917521:JZC917522 KIY917521:KIY917522 KSU917521:KSU917522 LCQ917521:LCQ917522 LMM917521:LMM917522 LWI917521:LWI917522 MGE917521:MGE917522 MQA917521:MQA917522 MZW917521:MZW917522 NJS917521:NJS917522 NTO917521:NTO917522 ODK917521:ODK917522 ONG917521:ONG917522 OXC917521:OXC917522 PGY917521:PGY917522 PQU917521:PQU917522 QAQ917521:QAQ917522 QKM917521:QKM917522 QUI917521:QUI917522 REE917521:REE917522 ROA917521:ROA917522 RXW917521:RXW917522 SHS917521:SHS917522 SRO917521:SRO917522 TBK917521:TBK917522 TLG917521:TLG917522 TVC917521:TVC917522 UEY917521:UEY917522 UOU917521:UOU917522 UYQ917521:UYQ917522 VIM917521:VIM917522 VSI917521:VSI917522 WCE917521:WCE917522 WMA917521:WMA917522 WVW917521:WVW917522 O983057:O983058 JK983057:JK983058 TG983057:TG983058 ADC983057:ADC983058 AMY983057:AMY983058 AWU983057:AWU983058 BGQ983057:BGQ983058 BQM983057:BQM983058 CAI983057:CAI983058 CKE983057:CKE983058 CUA983057:CUA983058 DDW983057:DDW983058 DNS983057:DNS983058 DXO983057:DXO983058 EHK983057:EHK983058 ERG983057:ERG983058 FBC983057:FBC983058 FKY983057:FKY983058 FUU983057:FUU983058 GEQ983057:GEQ983058 GOM983057:GOM983058 GYI983057:GYI983058 HIE983057:HIE983058 HSA983057:HSA983058 IBW983057:IBW983058 ILS983057:ILS983058 IVO983057:IVO983058 JFK983057:JFK983058 JPG983057:JPG983058 JZC983057:JZC983058 KIY983057:KIY983058 KSU983057:KSU983058 LCQ983057:LCQ983058 LMM983057:LMM983058 LWI983057:LWI983058 MGE983057:MGE983058 MQA983057:MQA983058 MZW983057:MZW983058 NJS983057:NJS983058 NTO983057:NTO983058 ODK983057:ODK983058 ONG983057:ONG983058 OXC983057:OXC983058 PGY983057:PGY983058 PQU983057:PQU983058 QAQ983057:QAQ983058 QKM983057:QKM983058 QUI983057:QUI983058 REE983057:REE983058 ROA983057:ROA983058 RXW983057:RXW983058 SHS983057:SHS983058 SRO983057:SRO983058 TBK983057:TBK983058 TLG983057:TLG983058 TVC983057:TVC983058 UEY983057:UEY983058 UOU983057:UOU983058 UYQ983057:UYQ983058 VIM983057:VIM983058 VSI983057:VSI983058 WCE983057:WCE983058 WMA983057:WMA983058 WVW983057:WVW983058 D57:D61 IZ57:IZ61 SV57:SV61 ACR57:ACR61 AMN57:AMN61 AWJ57:AWJ61 BGF57:BGF61 BQB57:BQB61 BZX57:BZX61 CJT57:CJT61 CTP57:CTP61 DDL57:DDL61 DNH57:DNH61 DXD57:DXD61 EGZ57:EGZ61 EQV57:EQV61 FAR57:FAR61 FKN57:FKN61 FUJ57:FUJ61 GEF57:GEF61 GOB57:GOB61 GXX57:GXX61 HHT57:HHT61 HRP57:HRP61 IBL57:IBL61 ILH57:ILH61 IVD57:IVD61 JEZ57:JEZ61 JOV57:JOV61 JYR57:JYR61 KIN57:KIN61 KSJ57:KSJ61 LCF57:LCF61 LMB57:LMB61 LVX57:LVX61 MFT57:MFT61 MPP57:MPP61 MZL57:MZL61 NJH57:NJH61 NTD57:NTD61 OCZ57:OCZ61 OMV57:OMV61 OWR57:OWR61 PGN57:PGN61 PQJ57:PQJ61 QAF57:QAF61 QKB57:QKB61 QTX57:QTX61 RDT57:RDT61 RNP57:RNP61 RXL57:RXL61 SHH57:SHH61 SRD57:SRD61 TAZ57:TAZ61 TKV57:TKV61 TUR57:TUR61 UEN57:UEN61 UOJ57:UOJ61 UYF57:UYF61 VIB57:VIB61 VRX57:VRX61 WBT57:WBT61 WLP57:WLP61 WVL57:WVL61 D65593:D65597 IZ65593:IZ65597 SV65593:SV65597 ACR65593:ACR65597 AMN65593:AMN65597 AWJ65593:AWJ65597 BGF65593:BGF65597 BQB65593:BQB65597 BZX65593:BZX65597 CJT65593:CJT65597 CTP65593:CTP65597 DDL65593:DDL65597 DNH65593:DNH65597 DXD65593:DXD65597 EGZ65593:EGZ65597 EQV65593:EQV65597 FAR65593:FAR65597 FKN65593:FKN65597 FUJ65593:FUJ65597 GEF65593:GEF65597 GOB65593:GOB65597 GXX65593:GXX65597 HHT65593:HHT65597 HRP65593:HRP65597 IBL65593:IBL65597 ILH65593:ILH65597 IVD65593:IVD65597 JEZ65593:JEZ65597 JOV65593:JOV65597 JYR65593:JYR65597 KIN65593:KIN65597 KSJ65593:KSJ65597 LCF65593:LCF65597 LMB65593:LMB65597 LVX65593:LVX65597 MFT65593:MFT65597 MPP65593:MPP65597 MZL65593:MZL65597 NJH65593:NJH65597 NTD65593:NTD65597 OCZ65593:OCZ65597 OMV65593:OMV65597 OWR65593:OWR65597 PGN65593:PGN65597 PQJ65593:PQJ65597 QAF65593:QAF65597 QKB65593:QKB65597 QTX65593:QTX65597 RDT65593:RDT65597 RNP65593:RNP65597 RXL65593:RXL65597 SHH65593:SHH65597 SRD65593:SRD65597 TAZ65593:TAZ65597 TKV65593:TKV65597 TUR65593:TUR65597 UEN65593:UEN65597 UOJ65593:UOJ65597 UYF65593:UYF65597 VIB65593:VIB65597 VRX65593:VRX65597 WBT65593:WBT65597 WLP65593:WLP65597 WVL65593:WVL65597 D131129:D131133 IZ131129:IZ131133 SV131129:SV131133 ACR131129:ACR131133 AMN131129:AMN131133 AWJ131129:AWJ131133 BGF131129:BGF131133 BQB131129:BQB131133 BZX131129:BZX131133 CJT131129:CJT131133 CTP131129:CTP131133 DDL131129:DDL131133 DNH131129:DNH131133 DXD131129:DXD131133 EGZ131129:EGZ131133 EQV131129:EQV131133 FAR131129:FAR131133 FKN131129:FKN131133 FUJ131129:FUJ131133 GEF131129:GEF131133 GOB131129:GOB131133 GXX131129:GXX131133 HHT131129:HHT131133 HRP131129:HRP131133 IBL131129:IBL131133 ILH131129:ILH131133 IVD131129:IVD131133 JEZ131129:JEZ131133 JOV131129:JOV131133 JYR131129:JYR131133 KIN131129:KIN131133 KSJ131129:KSJ131133 LCF131129:LCF131133 LMB131129:LMB131133 LVX131129:LVX131133 MFT131129:MFT131133 MPP131129:MPP131133 MZL131129:MZL131133 NJH131129:NJH131133 NTD131129:NTD131133 OCZ131129:OCZ131133 OMV131129:OMV131133 OWR131129:OWR131133 PGN131129:PGN131133 PQJ131129:PQJ131133 QAF131129:QAF131133 QKB131129:QKB131133 QTX131129:QTX131133 RDT131129:RDT131133 RNP131129:RNP131133 RXL131129:RXL131133 SHH131129:SHH131133 SRD131129:SRD131133 TAZ131129:TAZ131133 TKV131129:TKV131133 TUR131129:TUR131133 UEN131129:UEN131133 UOJ131129:UOJ131133 UYF131129:UYF131133 VIB131129:VIB131133 VRX131129:VRX131133 WBT131129:WBT131133 WLP131129:WLP131133 WVL131129:WVL131133 D196665:D196669 IZ196665:IZ196669 SV196665:SV196669 ACR196665:ACR196669 AMN196665:AMN196669 AWJ196665:AWJ196669 BGF196665:BGF196669 BQB196665:BQB196669 BZX196665:BZX196669 CJT196665:CJT196669 CTP196665:CTP196669 DDL196665:DDL196669 DNH196665:DNH196669 DXD196665:DXD196669 EGZ196665:EGZ196669 EQV196665:EQV196669 FAR196665:FAR196669 FKN196665:FKN196669 FUJ196665:FUJ196669 GEF196665:GEF196669 GOB196665:GOB196669 GXX196665:GXX196669 HHT196665:HHT196669 HRP196665:HRP196669 IBL196665:IBL196669 ILH196665:ILH196669 IVD196665:IVD196669 JEZ196665:JEZ196669 JOV196665:JOV196669 JYR196665:JYR196669 KIN196665:KIN196669 KSJ196665:KSJ196669 LCF196665:LCF196669 LMB196665:LMB196669 LVX196665:LVX196669 MFT196665:MFT196669 MPP196665:MPP196669 MZL196665:MZL196669 NJH196665:NJH196669 NTD196665:NTD196669 OCZ196665:OCZ196669 OMV196665:OMV196669 OWR196665:OWR196669 PGN196665:PGN196669 PQJ196665:PQJ196669 QAF196665:QAF196669 QKB196665:QKB196669 QTX196665:QTX196669 RDT196665:RDT196669 RNP196665:RNP196669 RXL196665:RXL196669 SHH196665:SHH196669 SRD196665:SRD196669 TAZ196665:TAZ196669 TKV196665:TKV196669 TUR196665:TUR196669 UEN196665:UEN196669 UOJ196665:UOJ196669 UYF196665:UYF196669 VIB196665:VIB196669 VRX196665:VRX196669 WBT196665:WBT196669 WLP196665:WLP196669 WVL196665:WVL196669 D262201:D262205 IZ262201:IZ262205 SV262201:SV262205 ACR262201:ACR262205 AMN262201:AMN262205 AWJ262201:AWJ262205 BGF262201:BGF262205 BQB262201:BQB262205 BZX262201:BZX262205 CJT262201:CJT262205 CTP262201:CTP262205 DDL262201:DDL262205 DNH262201:DNH262205 DXD262201:DXD262205 EGZ262201:EGZ262205 EQV262201:EQV262205 FAR262201:FAR262205 FKN262201:FKN262205 FUJ262201:FUJ262205 GEF262201:GEF262205 GOB262201:GOB262205 GXX262201:GXX262205 HHT262201:HHT262205 HRP262201:HRP262205 IBL262201:IBL262205 ILH262201:ILH262205 IVD262201:IVD262205 JEZ262201:JEZ262205 JOV262201:JOV262205 JYR262201:JYR262205 KIN262201:KIN262205 KSJ262201:KSJ262205 LCF262201:LCF262205 LMB262201:LMB262205 LVX262201:LVX262205 MFT262201:MFT262205 MPP262201:MPP262205 MZL262201:MZL262205 NJH262201:NJH262205 NTD262201:NTD262205 OCZ262201:OCZ262205 OMV262201:OMV262205 OWR262201:OWR262205 PGN262201:PGN262205 PQJ262201:PQJ262205 QAF262201:QAF262205 QKB262201:QKB262205 QTX262201:QTX262205 RDT262201:RDT262205 RNP262201:RNP262205 RXL262201:RXL262205 SHH262201:SHH262205 SRD262201:SRD262205 TAZ262201:TAZ262205 TKV262201:TKV262205 TUR262201:TUR262205 UEN262201:UEN262205 UOJ262201:UOJ262205 UYF262201:UYF262205 VIB262201:VIB262205 VRX262201:VRX262205 WBT262201:WBT262205 WLP262201:WLP262205 WVL262201:WVL262205 D327737:D327741 IZ327737:IZ327741 SV327737:SV327741 ACR327737:ACR327741 AMN327737:AMN327741 AWJ327737:AWJ327741 BGF327737:BGF327741 BQB327737:BQB327741 BZX327737:BZX327741 CJT327737:CJT327741 CTP327737:CTP327741 DDL327737:DDL327741 DNH327737:DNH327741 DXD327737:DXD327741 EGZ327737:EGZ327741 EQV327737:EQV327741 FAR327737:FAR327741 FKN327737:FKN327741 FUJ327737:FUJ327741 GEF327737:GEF327741 GOB327737:GOB327741 GXX327737:GXX327741 HHT327737:HHT327741 HRP327737:HRP327741 IBL327737:IBL327741 ILH327737:ILH327741 IVD327737:IVD327741 JEZ327737:JEZ327741 JOV327737:JOV327741 JYR327737:JYR327741 KIN327737:KIN327741 KSJ327737:KSJ327741 LCF327737:LCF327741 LMB327737:LMB327741 LVX327737:LVX327741 MFT327737:MFT327741 MPP327737:MPP327741 MZL327737:MZL327741 NJH327737:NJH327741 NTD327737:NTD327741 OCZ327737:OCZ327741 OMV327737:OMV327741 OWR327737:OWR327741 PGN327737:PGN327741 PQJ327737:PQJ327741 QAF327737:QAF327741 QKB327737:QKB327741 QTX327737:QTX327741 RDT327737:RDT327741 RNP327737:RNP327741 RXL327737:RXL327741 SHH327737:SHH327741 SRD327737:SRD327741 TAZ327737:TAZ327741 TKV327737:TKV327741 TUR327737:TUR327741 UEN327737:UEN327741 UOJ327737:UOJ327741 UYF327737:UYF327741 VIB327737:VIB327741 VRX327737:VRX327741 WBT327737:WBT327741 WLP327737:WLP327741 WVL327737:WVL327741 D393273:D393277 IZ393273:IZ393277 SV393273:SV393277 ACR393273:ACR393277 AMN393273:AMN393277 AWJ393273:AWJ393277 BGF393273:BGF393277 BQB393273:BQB393277 BZX393273:BZX393277 CJT393273:CJT393277 CTP393273:CTP393277 DDL393273:DDL393277 DNH393273:DNH393277 DXD393273:DXD393277 EGZ393273:EGZ393277 EQV393273:EQV393277 FAR393273:FAR393277 FKN393273:FKN393277 FUJ393273:FUJ393277 GEF393273:GEF393277 GOB393273:GOB393277 GXX393273:GXX393277 HHT393273:HHT393277 HRP393273:HRP393277 IBL393273:IBL393277 ILH393273:ILH393277 IVD393273:IVD393277 JEZ393273:JEZ393277 JOV393273:JOV393277 JYR393273:JYR393277 KIN393273:KIN393277 KSJ393273:KSJ393277 LCF393273:LCF393277 LMB393273:LMB393277 LVX393273:LVX393277 MFT393273:MFT393277 MPP393273:MPP393277 MZL393273:MZL393277 NJH393273:NJH393277 NTD393273:NTD393277 OCZ393273:OCZ393277 OMV393273:OMV393277 OWR393273:OWR393277 PGN393273:PGN393277 PQJ393273:PQJ393277 QAF393273:QAF393277 QKB393273:QKB393277 QTX393273:QTX393277 RDT393273:RDT393277 RNP393273:RNP393277 RXL393273:RXL393277 SHH393273:SHH393277 SRD393273:SRD393277 TAZ393273:TAZ393277 TKV393273:TKV393277 TUR393273:TUR393277 UEN393273:UEN393277 UOJ393273:UOJ393277 UYF393273:UYF393277 VIB393273:VIB393277 VRX393273:VRX393277 WBT393273:WBT393277 WLP393273:WLP393277 WVL393273:WVL393277 D458809:D458813 IZ458809:IZ458813 SV458809:SV458813 ACR458809:ACR458813 AMN458809:AMN458813 AWJ458809:AWJ458813 BGF458809:BGF458813 BQB458809:BQB458813 BZX458809:BZX458813 CJT458809:CJT458813 CTP458809:CTP458813 DDL458809:DDL458813 DNH458809:DNH458813 DXD458809:DXD458813 EGZ458809:EGZ458813 EQV458809:EQV458813 FAR458809:FAR458813 FKN458809:FKN458813 FUJ458809:FUJ458813 GEF458809:GEF458813 GOB458809:GOB458813 GXX458809:GXX458813 HHT458809:HHT458813 HRP458809:HRP458813 IBL458809:IBL458813 ILH458809:ILH458813 IVD458809:IVD458813 JEZ458809:JEZ458813 JOV458809:JOV458813 JYR458809:JYR458813 KIN458809:KIN458813 KSJ458809:KSJ458813 LCF458809:LCF458813 LMB458809:LMB458813 LVX458809:LVX458813 MFT458809:MFT458813 MPP458809:MPP458813 MZL458809:MZL458813 NJH458809:NJH458813 NTD458809:NTD458813 OCZ458809:OCZ458813 OMV458809:OMV458813 OWR458809:OWR458813 PGN458809:PGN458813 PQJ458809:PQJ458813 QAF458809:QAF458813 QKB458809:QKB458813 QTX458809:QTX458813 RDT458809:RDT458813 RNP458809:RNP458813 RXL458809:RXL458813 SHH458809:SHH458813 SRD458809:SRD458813 TAZ458809:TAZ458813 TKV458809:TKV458813 TUR458809:TUR458813 UEN458809:UEN458813 UOJ458809:UOJ458813 UYF458809:UYF458813 VIB458809:VIB458813 VRX458809:VRX458813 WBT458809:WBT458813 WLP458809:WLP458813 WVL458809:WVL458813 D524345:D524349 IZ524345:IZ524349 SV524345:SV524349 ACR524345:ACR524349 AMN524345:AMN524349 AWJ524345:AWJ524349 BGF524345:BGF524349 BQB524345:BQB524349 BZX524345:BZX524349 CJT524345:CJT524349 CTP524345:CTP524349 DDL524345:DDL524349 DNH524345:DNH524349 DXD524345:DXD524349 EGZ524345:EGZ524349 EQV524345:EQV524349 FAR524345:FAR524349 FKN524345:FKN524349 FUJ524345:FUJ524349 GEF524345:GEF524349 GOB524345:GOB524349 GXX524345:GXX524349 HHT524345:HHT524349 HRP524345:HRP524349 IBL524345:IBL524349 ILH524345:ILH524349 IVD524345:IVD524349 JEZ524345:JEZ524349 JOV524345:JOV524349 JYR524345:JYR524349 KIN524345:KIN524349 KSJ524345:KSJ524349 LCF524345:LCF524349 LMB524345:LMB524349 LVX524345:LVX524349 MFT524345:MFT524349 MPP524345:MPP524349 MZL524345:MZL524349 NJH524345:NJH524349 NTD524345:NTD524349 OCZ524345:OCZ524349 OMV524345:OMV524349 OWR524345:OWR524349 PGN524345:PGN524349 PQJ524345:PQJ524349 QAF524345:QAF524349 QKB524345:QKB524349 QTX524345:QTX524349 RDT524345:RDT524349 RNP524345:RNP524349 RXL524345:RXL524349 SHH524345:SHH524349 SRD524345:SRD524349 TAZ524345:TAZ524349 TKV524345:TKV524349 TUR524345:TUR524349 UEN524345:UEN524349 UOJ524345:UOJ524349 UYF524345:UYF524349 VIB524345:VIB524349 VRX524345:VRX524349 WBT524345:WBT524349 WLP524345:WLP524349 WVL524345:WVL524349 D589881:D589885 IZ589881:IZ589885 SV589881:SV589885 ACR589881:ACR589885 AMN589881:AMN589885 AWJ589881:AWJ589885 BGF589881:BGF589885 BQB589881:BQB589885 BZX589881:BZX589885 CJT589881:CJT589885 CTP589881:CTP589885 DDL589881:DDL589885 DNH589881:DNH589885 DXD589881:DXD589885 EGZ589881:EGZ589885 EQV589881:EQV589885 FAR589881:FAR589885 FKN589881:FKN589885 FUJ589881:FUJ589885 GEF589881:GEF589885 GOB589881:GOB589885 GXX589881:GXX589885 HHT589881:HHT589885 HRP589881:HRP589885 IBL589881:IBL589885 ILH589881:ILH589885 IVD589881:IVD589885 JEZ589881:JEZ589885 JOV589881:JOV589885 JYR589881:JYR589885 KIN589881:KIN589885 KSJ589881:KSJ589885 LCF589881:LCF589885 LMB589881:LMB589885 LVX589881:LVX589885 MFT589881:MFT589885 MPP589881:MPP589885 MZL589881:MZL589885 NJH589881:NJH589885 NTD589881:NTD589885 OCZ589881:OCZ589885 OMV589881:OMV589885 OWR589881:OWR589885 PGN589881:PGN589885 PQJ589881:PQJ589885 QAF589881:QAF589885 QKB589881:QKB589885 QTX589881:QTX589885 RDT589881:RDT589885 RNP589881:RNP589885 RXL589881:RXL589885 SHH589881:SHH589885 SRD589881:SRD589885 TAZ589881:TAZ589885 TKV589881:TKV589885 TUR589881:TUR589885 UEN589881:UEN589885 UOJ589881:UOJ589885 UYF589881:UYF589885 VIB589881:VIB589885 VRX589881:VRX589885 WBT589881:WBT589885 WLP589881:WLP589885 WVL589881:WVL589885 D655417:D655421 IZ655417:IZ655421 SV655417:SV655421 ACR655417:ACR655421 AMN655417:AMN655421 AWJ655417:AWJ655421 BGF655417:BGF655421 BQB655417:BQB655421 BZX655417:BZX655421 CJT655417:CJT655421 CTP655417:CTP655421 DDL655417:DDL655421 DNH655417:DNH655421 DXD655417:DXD655421 EGZ655417:EGZ655421 EQV655417:EQV655421 FAR655417:FAR655421 FKN655417:FKN655421 FUJ655417:FUJ655421 GEF655417:GEF655421 GOB655417:GOB655421 GXX655417:GXX655421 HHT655417:HHT655421 HRP655417:HRP655421 IBL655417:IBL655421 ILH655417:ILH655421 IVD655417:IVD655421 JEZ655417:JEZ655421 JOV655417:JOV655421 JYR655417:JYR655421 KIN655417:KIN655421 KSJ655417:KSJ655421 LCF655417:LCF655421 LMB655417:LMB655421 LVX655417:LVX655421 MFT655417:MFT655421 MPP655417:MPP655421 MZL655417:MZL655421 NJH655417:NJH655421 NTD655417:NTD655421 OCZ655417:OCZ655421 OMV655417:OMV655421 OWR655417:OWR655421 PGN655417:PGN655421 PQJ655417:PQJ655421 QAF655417:QAF655421 QKB655417:QKB655421 QTX655417:QTX655421 RDT655417:RDT655421 RNP655417:RNP655421 RXL655417:RXL655421 SHH655417:SHH655421 SRD655417:SRD655421 TAZ655417:TAZ655421 TKV655417:TKV655421 TUR655417:TUR655421 UEN655417:UEN655421 UOJ655417:UOJ655421 UYF655417:UYF655421 VIB655417:VIB655421 VRX655417:VRX655421 WBT655417:WBT655421 WLP655417:WLP655421 WVL655417:WVL655421 D720953:D720957 IZ720953:IZ720957 SV720953:SV720957 ACR720953:ACR720957 AMN720953:AMN720957 AWJ720953:AWJ720957 BGF720953:BGF720957 BQB720953:BQB720957 BZX720953:BZX720957 CJT720953:CJT720957 CTP720953:CTP720957 DDL720953:DDL720957 DNH720953:DNH720957 DXD720953:DXD720957 EGZ720953:EGZ720957 EQV720953:EQV720957 FAR720953:FAR720957 FKN720953:FKN720957 FUJ720953:FUJ720957 GEF720953:GEF720957 GOB720953:GOB720957 GXX720953:GXX720957 HHT720953:HHT720957 HRP720953:HRP720957 IBL720953:IBL720957 ILH720953:ILH720957 IVD720953:IVD720957 JEZ720953:JEZ720957 JOV720953:JOV720957 JYR720953:JYR720957 KIN720953:KIN720957 KSJ720953:KSJ720957 LCF720953:LCF720957 LMB720953:LMB720957 LVX720953:LVX720957 MFT720953:MFT720957 MPP720953:MPP720957 MZL720953:MZL720957 NJH720953:NJH720957 NTD720953:NTD720957 OCZ720953:OCZ720957 OMV720953:OMV720957 OWR720953:OWR720957 PGN720953:PGN720957 PQJ720953:PQJ720957 QAF720953:QAF720957 QKB720953:QKB720957 QTX720953:QTX720957 RDT720953:RDT720957 RNP720953:RNP720957 RXL720953:RXL720957 SHH720953:SHH720957 SRD720953:SRD720957 TAZ720953:TAZ720957 TKV720953:TKV720957 TUR720953:TUR720957 UEN720953:UEN720957 UOJ720953:UOJ720957 UYF720953:UYF720957 VIB720953:VIB720957 VRX720953:VRX720957 WBT720953:WBT720957 WLP720953:WLP720957 WVL720953:WVL720957 D786489:D786493 IZ786489:IZ786493 SV786489:SV786493 ACR786489:ACR786493 AMN786489:AMN786493 AWJ786489:AWJ786493 BGF786489:BGF786493 BQB786489:BQB786493 BZX786489:BZX786493 CJT786489:CJT786493 CTP786489:CTP786493 DDL786489:DDL786493 DNH786489:DNH786493 DXD786489:DXD786493 EGZ786489:EGZ786493 EQV786489:EQV786493 FAR786489:FAR786493 FKN786489:FKN786493 FUJ786489:FUJ786493 GEF786489:GEF786493 GOB786489:GOB786493 GXX786489:GXX786493 HHT786489:HHT786493 HRP786489:HRP786493 IBL786489:IBL786493 ILH786489:ILH786493 IVD786489:IVD786493 JEZ786489:JEZ786493 JOV786489:JOV786493 JYR786489:JYR786493 KIN786489:KIN786493 KSJ786489:KSJ786493 LCF786489:LCF786493 LMB786489:LMB786493 LVX786489:LVX786493 MFT786489:MFT786493 MPP786489:MPP786493 MZL786489:MZL786493 NJH786489:NJH786493 NTD786489:NTD786493 OCZ786489:OCZ786493 OMV786489:OMV786493 OWR786489:OWR786493 PGN786489:PGN786493 PQJ786489:PQJ786493 QAF786489:QAF786493 QKB786489:QKB786493 QTX786489:QTX786493 RDT786489:RDT786493 RNP786489:RNP786493 RXL786489:RXL786493 SHH786489:SHH786493 SRD786489:SRD786493 TAZ786489:TAZ786493 TKV786489:TKV786493 TUR786489:TUR786493 UEN786489:UEN786493 UOJ786489:UOJ786493 UYF786489:UYF786493 VIB786489:VIB786493 VRX786489:VRX786493 WBT786489:WBT786493 WLP786489:WLP786493 WVL786489:WVL786493 D852025:D852029 IZ852025:IZ852029 SV852025:SV852029 ACR852025:ACR852029 AMN852025:AMN852029 AWJ852025:AWJ852029 BGF852025:BGF852029 BQB852025:BQB852029 BZX852025:BZX852029 CJT852025:CJT852029 CTP852025:CTP852029 DDL852025:DDL852029 DNH852025:DNH852029 DXD852025:DXD852029 EGZ852025:EGZ852029 EQV852025:EQV852029 FAR852025:FAR852029 FKN852025:FKN852029 FUJ852025:FUJ852029 GEF852025:GEF852029 GOB852025:GOB852029 GXX852025:GXX852029 HHT852025:HHT852029 HRP852025:HRP852029 IBL852025:IBL852029 ILH852025:ILH852029 IVD852025:IVD852029 JEZ852025:JEZ852029 JOV852025:JOV852029 JYR852025:JYR852029 KIN852025:KIN852029 KSJ852025:KSJ852029 LCF852025:LCF852029 LMB852025:LMB852029 LVX852025:LVX852029 MFT852025:MFT852029 MPP852025:MPP852029 MZL852025:MZL852029 NJH852025:NJH852029 NTD852025:NTD852029 OCZ852025:OCZ852029 OMV852025:OMV852029 OWR852025:OWR852029 PGN852025:PGN852029 PQJ852025:PQJ852029 QAF852025:QAF852029 QKB852025:QKB852029 QTX852025:QTX852029 RDT852025:RDT852029 RNP852025:RNP852029 RXL852025:RXL852029 SHH852025:SHH852029 SRD852025:SRD852029 TAZ852025:TAZ852029 TKV852025:TKV852029 TUR852025:TUR852029 UEN852025:UEN852029 UOJ852025:UOJ852029 UYF852025:UYF852029 VIB852025:VIB852029 VRX852025:VRX852029 WBT852025:WBT852029 WLP852025:WLP852029 WVL852025:WVL852029 D917561:D917565 IZ917561:IZ917565 SV917561:SV917565 ACR917561:ACR917565 AMN917561:AMN917565 AWJ917561:AWJ917565 BGF917561:BGF917565 BQB917561:BQB917565 BZX917561:BZX917565 CJT917561:CJT917565 CTP917561:CTP917565 DDL917561:DDL917565 DNH917561:DNH917565 DXD917561:DXD917565 EGZ917561:EGZ917565 EQV917561:EQV917565 FAR917561:FAR917565 FKN917561:FKN917565 FUJ917561:FUJ917565 GEF917561:GEF917565 GOB917561:GOB917565 GXX917561:GXX917565 HHT917561:HHT917565 HRP917561:HRP917565 IBL917561:IBL917565 ILH917561:ILH917565 IVD917561:IVD917565 JEZ917561:JEZ917565 JOV917561:JOV917565 JYR917561:JYR917565 KIN917561:KIN917565 KSJ917561:KSJ917565 LCF917561:LCF917565 LMB917561:LMB917565 LVX917561:LVX917565 MFT917561:MFT917565 MPP917561:MPP917565 MZL917561:MZL917565 NJH917561:NJH917565 NTD917561:NTD917565 OCZ917561:OCZ917565 OMV917561:OMV917565 OWR917561:OWR917565 PGN917561:PGN917565 PQJ917561:PQJ917565 QAF917561:QAF917565 QKB917561:QKB917565 QTX917561:QTX917565 RDT917561:RDT917565 RNP917561:RNP917565 RXL917561:RXL917565 SHH917561:SHH917565 SRD917561:SRD917565 TAZ917561:TAZ917565 TKV917561:TKV917565 TUR917561:TUR917565 UEN917561:UEN917565 UOJ917561:UOJ917565 UYF917561:UYF917565 VIB917561:VIB917565 VRX917561:VRX917565 WBT917561:WBT917565 WLP917561:WLP917565 WVL917561:WVL917565 D983097:D983101 IZ983097:IZ983101 SV983097:SV983101 ACR983097:ACR983101 AMN983097:AMN983101 AWJ983097:AWJ983101 BGF983097:BGF983101 BQB983097:BQB983101 BZX983097:BZX983101 CJT983097:CJT983101 CTP983097:CTP983101 DDL983097:DDL983101 DNH983097:DNH983101 DXD983097:DXD983101 EGZ983097:EGZ983101 EQV983097:EQV983101 FAR983097:FAR983101 FKN983097:FKN983101 FUJ983097:FUJ983101 GEF983097:GEF983101 GOB983097:GOB983101 GXX983097:GXX983101 HHT983097:HHT983101 HRP983097:HRP983101 IBL983097:IBL983101 ILH983097:ILH983101 IVD983097:IVD983101 JEZ983097:JEZ983101 JOV983097:JOV983101 JYR983097:JYR983101 KIN983097:KIN983101 KSJ983097:KSJ983101 LCF983097:LCF983101 LMB983097:LMB983101 LVX983097:LVX983101 MFT983097:MFT983101 MPP983097:MPP983101 MZL983097:MZL983101 NJH983097:NJH983101 NTD983097:NTD983101 OCZ983097:OCZ983101 OMV983097:OMV983101 OWR983097:OWR983101 PGN983097:PGN983101 PQJ983097:PQJ983101 QAF983097:QAF983101 QKB983097:QKB983101 QTX983097:QTX983101 RDT983097:RDT983101 RNP983097:RNP983101 RXL983097:RXL983101 SHH983097:SHH983101 SRD983097:SRD983101 TAZ983097:TAZ983101 TKV983097:TKV983101 TUR983097:TUR983101 UEN983097:UEN983101 UOJ983097:UOJ983101 UYF983097:UYF983101 VIB983097:VIB983101 VRX983097:VRX983101 WBT983097:WBT983101 WLP983097:WLP983101 WVL983097:WVL983101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A65606 IW65606 SS65606 ACO65606 AMK65606 AWG65606 BGC65606 BPY65606 BZU65606 CJQ65606 CTM65606 DDI65606 DNE65606 DXA65606 EGW65606 EQS65606 FAO65606 FKK65606 FUG65606 GEC65606 GNY65606 GXU65606 HHQ65606 HRM65606 IBI65606 ILE65606 IVA65606 JEW65606 JOS65606 JYO65606 KIK65606 KSG65606 LCC65606 LLY65606 LVU65606 MFQ65606 MPM65606 MZI65606 NJE65606 NTA65606 OCW65606 OMS65606 OWO65606 PGK65606 PQG65606 QAC65606 QJY65606 QTU65606 RDQ65606 RNM65606 RXI65606 SHE65606 SRA65606 TAW65606 TKS65606 TUO65606 UEK65606 UOG65606 UYC65606 VHY65606 VRU65606 WBQ65606 WLM65606 WVI65606 A131142 IW131142 SS131142 ACO131142 AMK131142 AWG131142 BGC131142 BPY131142 BZU131142 CJQ131142 CTM131142 DDI131142 DNE131142 DXA131142 EGW131142 EQS131142 FAO131142 FKK131142 FUG131142 GEC131142 GNY131142 GXU131142 HHQ131142 HRM131142 IBI131142 ILE131142 IVA131142 JEW131142 JOS131142 JYO131142 KIK131142 KSG131142 LCC131142 LLY131142 LVU131142 MFQ131142 MPM131142 MZI131142 NJE131142 NTA131142 OCW131142 OMS131142 OWO131142 PGK131142 PQG131142 QAC131142 QJY131142 QTU131142 RDQ131142 RNM131142 RXI131142 SHE131142 SRA131142 TAW131142 TKS131142 TUO131142 UEK131142 UOG131142 UYC131142 VHY131142 VRU131142 WBQ131142 WLM131142 WVI131142 A196678 IW196678 SS196678 ACO196678 AMK196678 AWG196678 BGC196678 BPY196678 BZU196678 CJQ196678 CTM196678 DDI196678 DNE196678 DXA196678 EGW196678 EQS196678 FAO196678 FKK196678 FUG196678 GEC196678 GNY196678 GXU196678 HHQ196678 HRM196678 IBI196678 ILE196678 IVA196678 JEW196678 JOS196678 JYO196678 KIK196678 KSG196678 LCC196678 LLY196678 LVU196678 MFQ196678 MPM196678 MZI196678 NJE196678 NTA196678 OCW196678 OMS196678 OWO196678 PGK196678 PQG196678 QAC196678 QJY196678 QTU196678 RDQ196678 RNM196678 RXI196678 SHE196678 SRA196678 TAW196678 TKS196678 TUO196678 UEK196678 UOG196678 UYC196678 VHY196678 VRU196678 WBQ196678 WLM196678 WVI196678 A262214 IW262214 SS262214 ACO262214 AMK262214 AWG262214 BGC262214 BPY262214 BZU262214 CJQ262214 CTM262214 DDI262214 DNE262214 DXA262214 EGW262214 EQS262214 FAO262214 FKK262214 FUG262214 GEC262214 GNY262214 GXU262214 HHQ262214 HRM262214 IBI262214 ILE262214 IVA262214 JEW262214 JOS262214 JYO262214 KIK262214 KSG262214 LCC262214 LLY262214 LVU262214 MFQ262214 MPM262214 MZI262214 NJE262214 NTA262214 OCW262214 OMS262214 OWO262214 PGK262214 PQG262214 QAC262214 QJY262214 QTU262214 RDQ262214 RNM262214 RXI262214 SHE262214 SRA262214 TAW262214 TKS262214 TUO262214 UEK262214 UOG262214 UYC262214 VHY262214 VRU262214 WBQ262214 WLM262214 WVI262214 A327750 IW327750 SS327750 ACO327750 AMK327750 AWG327750 BGC327750 BPY327750 BZU327750 CJQ327750 CTM327750 DDI327750 DNE327750 DXA327750 EGW327750 EQS327750 FAO327750 FKK327750 FUG327750 GEC327750 GNY327750 GXU327750 HHQ327750 HRM327750 IBI327750 ILE327750 IVA327750 JEW327750 JOS327750 JYO327750 KIK327750 KSG327750 LCC327750 LLY327750 LVU327750 MFQ327750 MPM327750 MZI327750 NJE327750 NTA327750 OCW327750 OMS327750 OWO327750 PGK327750 PQG327750 QAC327750 QJY327750 QTU327750 RDQ327750 RNM327750 RXI327750 SHE327750 SRA327750 TAW327750 TKS327750 TUO327750 UEK327750 UOG327750 UYC327750 VHY327750 VRU327750 WBQ327750 WLM327750 WVI327750 A393286 IW393286 SS393286 ACO393286 AMK393286 AWG393286 BGC393286 BPY393286 BZU393286 CJQ393286 CTM393286 DDI393286 DNE393286 DXA393286 EGW393286 EQS393286 FAO393286 FKK393286 FUG393286 GEC393286 GNY393286 GXU393286 HHQ393286 HRM393286 IBI393286 ILE393286 IVA393286 JEW393286 JOS393286 JYO393286 KIK393286 KSG393286 LCC393286 LLY393286 LVU393286 MFQ393286 MPM393286 MZI393286 NJE393286 NTA393286 OCW393286 OMS393286 OWO393286 PGK393286 PQG393286 QAC393286 QJY393286 QTU393286 RDQ393286 RNM393286 RXI393286 SHE393286 SRA393286 TAW393286 TKS393286 TUO393286 UEK393286 UOG393286 UYC393286 VHY393286 VRU393286 WBQ393286 WLM393286 WVI393286 A458822 IW458822 SS458822 ACO458822 AMK458822 AWG458822 BGC458822 BPY458822 BZU458822 CJQ458822 CTM458822 DDI458822 DNE458822 DXA458822 EGW458822 EQS458822 FAO458822 FKK458822 FUG458822 GEC458822 GNY458822 GXU458822 HHQ458822 HRM458822 IBI458822 ILE458822 IVA458822 JEW458822 JOS458822 JYO458822 KIK458822 KSG458822 LCC458822 LLY458822 LVU458822 MFQ458822 MPM458822 MZI458822 NJE458822 NTA458822 OCW458822 OMS458822 OWO458822 PGK458822 PQG458822 QAC458822 QJY458822 QTU458822 RDQ458822 RNM458822 RXI458822 SHE458822 SRA458822 TAW458822 TKS458822 TUO458822 UEK458822 UOG458822 UYC458822 VHY458822 VRU458822 WBQ458822 WLM458822 WVI458822 A524358 IW524358 SS524358 ACO524358 AMK524358 AWG524358 BGC524358 BPY524358 BZU524358 CJQ524358 CTM524358 DDI524358 DNE524358 DXA524358 EGW524358 EQS524358 FAO524358 FKK524358 FUG524358 GEC524358 GNY524358 GXU524358 HHQ524358 HRM524358 IBI524358 ILE524358 IVA524358 JEW524358 JOS524358 JYO524358 KIK524358 KSG524358 LCC524358 LLY524358 LVU524358 MFQ524358 MPM524358 MZI524358 NJE524358 NTA524358 OCW524358 OMS524358 OWO524358 PGK524358 PQG524358 QAC524358 QJY524358 QTU524358 RDQ524358 RNM524358 RXI524358 SHE524358 SRA524358 TAW524358 TKS524358 TUO524358 UEK524358 UOG524358 UYC524358 VHY524358 VRU524358 WBQ524358 WLM524358 WVI524358 A589894 IW589894 SS589894 ACO589894 AMK589894 AWG589894 BGC589894 BPY589894 BZU589894 CJQ589894 CTM589894 DDI589894 DNE589894 DXA589894 EGW589894 EQS589894 FAO589894 FKK589894 FUG589894 GEC589894 GNY589894 GXU589894 HHQ589894 HRM589894 IBI589894 ILE589894 IVA589894 JEW589894 JOS589894 JYO589894 KIK589894 KSG589894 LCC589894 LLY589894 LVU589894 MFQ589894 MPM589894 MZI589894 NJE589894 NTA589894 OCW589894 OMS589894 OWO589894 PGK589894 PQG589894 QAC589894 QJY589894 QTU589894 RDQ589894 RNM589894 RXI589894 SHE589894 SRA589894 TAW589894 TKS589894 TUO589894 UEK589894 UOG589894 UYC589894 VHY589894 VRU589894 WBQ589894 WLM589894 WVI589894 A655430 IW655430 SS655430 ACO655430 AMK655430 AWG655430 BGC655430 BPY655430 BZU655430 CJQ655430 CTM655430 DDI655430 DNE655430 DXA655430 EGW655430 EQS655430 FAO655430 FKK655430 FUG655430 GEC655430 GNY655430 GXU655430 HHQ655430 HRM655430 IBI655430 ILE655430 IVA655430 JEW655430 JOS655430 JYO655430 KIK655430 KSG655430 LCC655430 LLY655430 LVU655430 MFQ655430 MPM655430 MZI655430 NJE655430 NTA655430 OCW655430 OMS655430 OWO655430 PGK655430 PQG655430 QAC655430 QJY655430 QTU655430 RDQ655430 RNM655430 RXI655430 SHE655430 SRA655430 TAW655430 TKS655430 TUO655430 UEK655430 UOG655430 UYC655430 VHY655430 VRU655430 WBQ655430 WLM655430 WVI655430 A720966 IW720966 SS720966 ACO720966 AMK720966 AWG720966 BGC720966 BPY720966 BZU720966 CJQ720966 CTM720966 DDI720966 DNE720966 DXA720966 EGW720966 EQS720966 FAO720966 FKK720966 FUG720966 GEC720966 GNY720966 GXU720966 HHQ720966 HRM720966 IBI720966 ILE720966 IVA720966 JEW720966 JOS720966 JYO720966 KIK720966 KSG720966 LCC720966 LLY720966 LVU720966 MFQ720966 MPM720966 MZI720966 NJE720966 NTA720966 OCW720966 OMS720966 OWO720966 PGK720966 PQG720966 QAC720966 QJY720966 QTU720966 RDQ720966 RNM720966 RXI720966 SHE720966 SRA720966 TAW720966 TKS720966 TUO720966 UEK720966 UOG720966 UYC720966 VHY720966 VRU720966 WBQ720966 WLM720966 WVI720966 A786502 IW786502 SS786502 ACO786502 AMK786502 AWG786502 BGC786502 BPY786502 BZU786502 CJQ786502 CTM786502 DDI786502 DNE786502 DXA786502 EGW786502 EQS786502 FAO786502 FKK786502 FUG786502 GEC786502 GNY786502 GXU786502 HHQ786502 HRM786502 IBI786502 ILE786502 IVA786502 JEW786502 JOS786502 JYO786502 KIK786502 KSG786502 LCC786502 LLY786502 LVU786502 MFQ786502 MPM786502 MZI786502 NJE786502 NTA786502 OCW786502 OMS786502 OWO786502 PGK786502 PQG786502 QAC786502 QJY786502 QTU786502 RDQ786502 RNM786502 RXI786502 SHE786502 SRA786502 TAW786502 TKS786502 TUO786502 UEK786502 UOG786502 UYC786502 VHY786502 VRU786502 WBQ786502 WLM786502 WVI786502 A852038 IW852038 SS852038 ACO852038 AMK852038 AWG852038 BGC852038 BPY852038 BZU852038 CJQ852038 CTM852038 DDI852038 DNE852038 DXA852038 EGW852038 EQS852038 FAO852038 FKK852038 FUG852038 GEC852038 GNY852038 GXU852038 HHQ852038 HRM852038 IBI852038 ILE852038 IVA852038 JEW852038 JOS852038 JYO852038 KIK852038 KSG852038 LCC852038 LLY852038 LVU852038 MFQ852038 MPM852038 MZI852038 NJE852038 NTA852038 OCW852038 OMS852038 OWO852038 PGK852038 PQG852038 QAC852038 QJY852038 QTU852038 RDQ852038 RNM852038 RXI852038 SHE852038 SRA852038 TAW852038 TKS852038 TUO852038 UEK852038 UOG852038 UYC852038 VHY852038 VRU852038 WBQ852038 WLM852038 WVI852038 A917574 IW917574 SS917574 ACO917574 AMK917574 AWG917574 BGC917574 BPY917574 BZU917574 CJQ917574 CTM917574 DDI917574 DNE917574 DXA917574 EGW917574 EQS917574 FAO917574 FKK917574 FUG917574 GEC917574 GNY917574 GXU917574 HHQ917574 HRM917574 IBI917574 ILE917574 IVA917574 JEW917574 JOS917574 JYO917574 KIK917574 KSG917574 LCC917574 LLY917574 LVU917574 MFQ917574 MPM917574 MZI917574 NJE917574 NTA917574 OCW917574 OMS917574 OWO917574 PGK917574 PQG917574 QAC917574 QJY917574 QTU917574 RDQ917574 RNM917574 RXI917574 SHE917574 SRA917574 TAW917574 TKS917574 TUO917574 UEK917574 UOG917574 UYC917574 VHY917574 VRU917574 WBQ917574 WLM917574 WVI917574 A983110 IW983110 SS983110 ACO983110 AMK983110 AWG983110 BGC983110 BPY983110 BZU983110 CJQ983110 CTM983110 DDI983110 DNE983110 DXA983110 EGW983110 EQS983110 FAO983110 FKK983110 FUG983110 GEC983110 GNY983110 GXU983110 HHQ983110 HRM983110 IBI983110 ILE983110 IVA983110 JEW983110 JOS983110 JYO983110 KIK983110 KSG983110 LCC983110 LLY983110 LVU983110 MFQ983110 MPM983110 MZI983110 NJE983110 NTA983110 OCW983110 OMS983110 OWO983110 PGK983110 PQG983110 QAC983110 QJY983110 QTU983110 RDQ983110 RNM983110 RXI983110 SHE983110 SRA983110 TAW983110 TKS983110 TUO983110 UEK983110 UOG983110 UYC983110 VHY983110 VRU983110 WBQ983110 WLM983110 WVI983110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M65570 JI65570 TE65570 ADA65570 AMW65570 AWS65570 BGO65570 BQK65570 CAG65570 CKC65570 CTY65570 DDU65570 DNQ65570 DXM65570 EHI65570 ERE65570 FBA65570 FKW65570 FUS65570 GEO65570 GOK65570 GYG65570 HIC65570 HRY65570 IBU65570 ILQ65570 IVM65570 JFI65570 JPE65570 JZA65570 KIW65570 KSS65570 LCO65570 LMK65570 LWG65570 MGC65570 MPY65570 MZU65570 NJQ65570 NTM65570 ODI65570 ONE65570 OXA65570 PGW65570 PQS65570 QAO65570 QKK65570 QUG65570 REC65570 RNY65570 RXU65570 SHQ65570 SRM65570 TBI65570 TLE65570 TVA65570 UEW65570 UOS65570 UYO65570 VIK65570 VSG65570 WCC65570 WLY65570 WVU65570 M131106 JI131106 TE131106 ADA131106 AMW131106 AWS131106 BGO131106 BQK131106 CAG131106 CKC131106 CTY131106 DDU131106 DNQ131106 DXM131106 EHI131106 ERE131106 FBA131106 FKW131106 FUS131106 GEO131106 GOK131106 GYG131106 HIC131106 HRY131106 IBU131106 ILQ131106 IVM131106 JFI131106 JPE131106 JZA131106 KIW131106 KSS131106 LCO131106 LMK131106 LWG131106 MGC131106 MPY131106 MZU131106 NJQ131106 NTM131106 ODI131106 ONE131106 OXA131106 PGW131106 PQS131106 QAO131106 QKK131106 QUG131106 REC131106 RNY131106 RXU131106 SHQ131106 SRM131106 TBI131106 TLE131106 TVA131106 UEW131106 UOS131106 UYO131106 VIK131106 VSG131106 WCC131106 WLY131106 WVU131106 M196642 JI196642 TE196642 ADA196642 AMW196642 AWS196642 BGO196642 BQK196642 CAG196642 CKC196642 CTY196642 DDU196642 DNQ196642 DXM196642 EHI196642 ERE196642 FBA196642 FKW196642 FUS196642 GEO196642 GOK196642 GYG196642 HIC196642 HRY196642 IBU196642 ILQ196642 IVM196642 JFI196642 JPE196642 JZA196642 KIW196642 KSS196642 LCO196642 LMK196642 LWG196642 MGC196642 MPY196642 MZU196642 NJQ196642 NTM196642 ODI196642 ONE196642 OXA196642 PGW196642 PQS196642 QAO196642 QKK196642 QUG196642 REC196642 RNY196642 RXU196642 SHQ196642 SRM196642 TBI196642 TLE196642 TVA196642 UEW196642 UOS196642 UYO196642 VIK196642 VSG196642 WCC196642 WLY196642 WVU196642 M262178 JI262178 TE262178 ADA262178 AMW262178 AWS262178 BGO262178 BQK262178 CAG262178 CKC262178 CTY262178 DDU262178 DNQ262178 DXM262178 EHI262178 ERE262178 FBA262178 FKW262178 FUS262178 GEO262178 GOK262178 GYG262178 HIC262178 HRY262178 IBU262178 ILQ262178 IVM262178 JFI262178 JPE262178 JZA262178 KIW262178 KSS262178 LCO262178 LMK262178 LWG262178 MGC262178 MPY262178 MZU262178 NJQ262178 NTM262178 ODI262178 ONE262178 OXA262178 PGW262178 PQS262178 QAO262178 QKK262178 QUG262178 REC262178 RNY262178 RXU262178 SHQ262178 SRM262178 TBI262178 TLE262178 TVA262178 UEW262178 UOS262178 UYO262178 VIK262178 VSG262178 WCC262178 WLY262178 WVU262178 M327714 JI327714 TE327714 ADA327714 AMW327714 AWS327714 BGO327714 BQK327714 CAG327714 CKC327714 CTY327714 DDU327714 DNQ327714 DXM327714 EHI327714 ERE327714 FBA327714 FKW327714 FUS327714 GEO327714 GOK327714 GYG327714 HIC327714 HRY327714 IBU327714 ILQ327714 IVM327714 JFI327714 JPE327714 JZA327714 KIW327714 KSS327714 LCO327714 LMK327714 LWG327714 MGC327714 MPY327714 MZU327714 NJQ327714 NTM327714 ODI327714 ONE327714 OXA327714 PGW327714 PQS327714 QAO327714 QKK327714 QUG327714 REC327714 RNY327714 RXU327714 SHQ327714 SRM327714 TBI327714 TLE327714 TVA327714 UEW327714 UOS327714 UYO327714 VIK327714 VSG327714 WCC327714 WLY327714 WVU327714 M393250 JI393250 TE393250 ADA393250 AMW393250 AWS393250 BGO393250 BQK393250 CAG393250 CKC393250 CTY393250 DDU393250 DNQ393250 DXM393250 EHI393250 ERE393250 FBA393250 FKW393250 FUS393250 GEO393250 GOK393250 GYG393250 HIC393250 HRY393250 IBU393250 ILQ393250 IVM393250 JFI393250 JPE393250 JZA393250 KIW393250 KSS393250 LCO393250 LMK393250 LWG393250 MGC393250 MPY393250 MZU393250 NJQ393250 NTM393250 ODI393250 ONE393250 OXA393250 PGW393250 PQS393250 QAO393250 QKK393250 QUG393250 REC393250 RNY393250 RXU393250 SHQ393250 SRM393250 TBI393250 TLE393250 TVA393250 UEW393250 UOS393250 UYO393250 VIK393250 VSG393250 WCC393250 WLY393250 WVU393250 M458786 JI458786 TE458786 ADA458786 AMW458786 AWS458786 BGO458786 BQK458786 CAG458786 CKC458786 CTY458786 DDU458786 DNQ458786 DXM458786 EHI458786 ERE458786 FBA458786 FKW458786 FUS458786 GEO458786 GOK458786 GYG458786 HIC458786 HRY458786 IBU458786 ILQ458786 IVM458786 JFI458786 JPE458786 JZA458786 KIW458786 KSS458786 LCO458786 LMK458786 LWG458786 MGC458786 MPY458786 MZU458786 NJQ458786 NTM458786 ODI458786 ONE458786 OXA458786 PGW458786 PQS458786 QAO458786 QKK458786 QUG458786 REC458786 RNY458786 RXU458786 SHQ458786 SRM458786 TBI458786 TLE458786 TVA458786 UEW458786 UOS458786 UYO458786 VIK458786 VSG458786 WCC458786 WLY458786 WVU458786 M524322 JI524322 TE524322 ADA524322 AMW524322 AWS524322 BGO524322 BQK524322 CAG524322 CKC524322 CTY524322 DDU524322 DNQ524322 DXM524322 EHI524322 ERE524322 FBA524322 FKW524322 FUS524322 GEO524322 GOK524322 GYG524322 HIC524322 HRY524322 IBU524322 ILQ524322 IVM524322 JFI524322 JPE524322 JZA524322 KIW524322 KSS524322 LCO524322 LMK524322 LWG524322 MGC524322 MPY524322 MZU524322 NJQ524322 NTM524322 ODI524322 ONE524322 OXA524322 PGW524322 PQS524322 QAO524322 QKK524322 QUG524322 REC524322 RNY524322 RXU524322 SHQ524322 SRM524322 TBI524322 TLE524322 TVA524322 UEW524322 UOS524322 UYO524322 VIK524322 VSG524322 WCC524322 WLY524322 WVU524322 M589858 JI589858 TE589858 ADA589858 AMW589858 AWS589858 BGO589858 BQK589858 CAG589858 CKC589858 CTY589858 DDU589858 DNQ589858 DXM589858 EHI589858 ERE589858 FBA589858 FKW589858 FUS589858 GEO589858 GOK589858 GYG589858 HIC589858 HRY589858 IBU589858 ILQ589858 IVM589858 JFI589858 JPE589858 JZA589858 KIW589858 KSS589858 LCO589858 LMK589858 LWG589858 MGC589858 MPY589858 MZU589858 NJQ589858 NTM589858 ODI589858 ONE589858 OXA589858 PGW589858 PQS589858 QAO589858 QKK589858 QUG589858 REC589858 RNY589858 RXU589858 SHQ589858 SRM589858 TBI589858 TLE589858 TVA589858 UEW589858 UOS589858 UYO589858 VIK589858 VSG589858 WCC589858 WLY589858 WVU589858 M655394 JI655394 TE655394 ADA655394 AMW655394 AWS655394 BGO655394 BQK655394 CAG655394 CKC655394 CTY655394 DDU655394 DNQ655394 DXM655394 EHI655394 ERE655394 FBA655394 FKW655394 FUS655394 GEO655394 GOK655394 GYG655394 HIC655394 HRY655394 IBU655394 ILQ655394 IVM655394 JFI655394 JPE655394 JZA655394 KIW655394 KSS655394 LCO655394 LMK655394 LWG655394 MGC655394 MPY655394 MZU655394 NJQ655394 NTM655394 ODI655394 ONE655394 OXA655394 PGW655394 PQS655394 QAO655394 QKK655394 QUG655394 REC655394 RNY655394 RXU655394 SHQ655394 SRM655394 TBI655394 TLE655394 TVA655394 UEW655394 UOS655394 UYO655394 VIK655394 VSG655394 WCC655394 WLY655394 WVU655394 M720930 JI720930 TE720930 ADA720930 AMW720930 AWS720930 BGO720930 BQK720930 CAG720930 CKC720930 CTY720930 DDU720930 DNQ720930 DXM720930 EHI720930 ERE720930 FBA720930 FKW720930 FUS720930 GEO720930 GOK720930 GYG720930 HIC720930 HRY720930 IBU720930 ILQ720930 IVM720930 JFI720930 JPE720930 JZA720930 KIW720930 KSS720930 LCO720930 LMK720930 LWG720930 MGC720930 MPY720930 MZU720930 NJQ720930 NTM720930 ODI720930 ONE720930 OXA720930 PGW720930 PQS720930 QAO720930 QKK720930 QUG720930 REC720930 RNY720930 RXU720930 SHQ720930 SRM720930 TBI720930 TLE720930 TVA720930 UEW720930 UOS720930 UYO720930 VIK720930 VSG720930 WCC720930 WLY720930 WVU720930 M786466 JI786466 TE786466 ADA786466 AMW786466 AWS786466 BGO786466 BQK786466 CAG786466 CKC786466 CTY786466 DDU786466 DNQ786466 DXM786466 EHI786466 ERE786466 FBA786466 FKW786466 FUS786466 GEO786466 GOK786466 GYG786466 HIC786466 HRY786466 IBU786466 ILQ786466 IVM786466 JFI786466 JPE786466 JZA786466 KIW786466 KSS786466 LCO786466 LMK786466 LWG786466 MGC786466 MPY786466 MZU786466 NJQ786466 NTM786466 ODI786466 ONE786466 OXA786466 PGW786466 PQS786466 QAO786466 QKK786466 QUG786466 REC786466 RNY786466 RXU786466 SHQ786466 SRM786466 TBI786466 TLE786466 TVA786466 UEW786466 UOS786466 UYO786466 VIK786466 VSG786466 WCC786466 WLY786466 WVU786466 M852002 JI852002 TE852002 ADA852002 AMW852002 AWS852002 BGO852002 BQK852002 CAG852002 CKC852002 CTY852002 DDU852002 DNQ852002 DXM852002 EHI852002 ERE852002 FBA852002 FKW852002 FUS852002 GEO852002 GOK852002 GYG852002 HIC852002 HRY852002 IBU852002 ILQ852002 IVM852002 JFI852002 JPE852002 JZA852002 KIW852002 KSS852002 LCO852002 LMK852002 LWG852002 MGC852002 MPY852002 MZU852002 NJQ852002 NTM852002 ODI852002 ONE852002 OXA852002 PGW852002 PQS852002 QAO852002 QKK852002 QUG852002 REC852002 RNY852002 RXU852002 SHQ852002 SRM852002 TBI852002 TLE852002 TVA852002 UEW852002 UOS852002 UYO852002 VIK852002 VSG852002 WCC852002 WLY852002 WVU852002 M917538 JI917538 TE917538 ADA917538 AMW917538 AWS917538 BGO917538 BQK917538 CAG917538 CKC917538 CTY917538 DDU917538 DNQ917538 DXM917538 EHI917538 ERE917538 FBA917538 FKW917538 FUS917538 GEO917538 GOK917538 GYG917538 HIC917538 HRY917538 IBU917538 ILQ917538 IVM917538 JFI917538 JPE917538 JZA917538 KIW917538 KSS917538 LCO917538 LMK917538 LWG917538 MGC917538 MPY917538 MZU917538 NJQ917538 NTM917538 ODI917538 ONE917538 OXA917538 PGW917538 PQS917538 QAO917538 QKK917538 QUG917538 REC917538 RNY917538 RXU917538 SHQ917538 SRM917538 TBI917538 TLE917538 TVA917538 UEW917538 UOS917538 UYO917538 VIK917538 VSG917538 WCC917538 WLY917538 WVU917538 M983074 JI983074 TE983074 ADA983074 AMW983074 AWS983074 BGO983074 BQK983074 CAG983074 CKC983074 CTY983074 DDU983074 DNQ983074 DXM983074 EHI983074 ERE983074 FBA983074 FKW983074 FUS983074 GEO983074 GOK983074 GYG983074 HIC983074 HRY983074 IBU983074 ILQ983074 IVM983074 JFI983074 JPE983074 JZA983074 KIW983074 KSS983074 LCO983074 LMK983074 LWG983074 MGC983074 MPY983074 MZU983074 NJQ983074 NTM983074 ODI983074 ONE983074 OXA983074 PGW983074 PQS983074 QAO983074 QKK983074 QUG983074 REC983074 RNY983074 RXU983074 SHQ983074 SRM983074 TBI983074 TLE983074 TVA983074 UEW983074 UOS983074 UYO983074 VIK983074 VSG983074 WCC983074 WLY983074 WVU983074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O65571:O65572 JK65571:JK65572 TG65571:TG65572 ADC65571:ADC65572 AMY65571:AMY65572 AWU65571:AWU65572 BGQ65571:BGQ65572 BQM65571:BQM65572 CAI65571:CAI65572 CKE65571:CKE65572 CUA65571:CUA65572 DDW65571:DDW65572 DNS65571:DNS65572 DXO65571:DXO65572 EHK65571:EHK65572 ERG65571:ERG65572 FBC65571:FBC65572 FKY65571:FKY65572 FUU65571:FUU65572 GEQ65571:GEQ65572 GOM65571:GOM65572 GYI65571:GYI65572 HIE65571:HIE65572 HSA65571:HSA65572 IBW65571:IBW65572 ILS65571:ILS65572 IVO65571:IVO65572 JFK65571:JFK65572 JPG65571:JPG65572 JZC65571:JZC65572 KIY65571:KIY65572 KSU65571:KSU65572 LCQ65571:LCQ65572 LMM65571:LMM65572 LWI65571:LWI65572 MGE65571:MGE65572 MQA65571:MQA65572 MZW65571:MZW65572 NJS65571:NJS65572 NTO65571:NTO65572 ODK65571:ODK65572 ONG65571:ONG65572 OXC65571:OXC65572 PGY65571:PGY65572 PQU65571:PQU65572 QAQ65571:QAQ65572 QKM65571:QKM65572 QUI65571:QUI65572 REE65571:REE65572 ROA65571:ROA65572 RXW65571:RXW65572 SHS65571:SHS65572 SRO65571:SRO65572 TBK65571:TBK65572 TLG65571:TLG65572 TVC65571:TVC65572 UEY65571:UEY65572 UOU65571:UOU65572 UYQ65571:UYQ65572 VIM65571:VIM65572 VSI65571:VSI65572 WCE65571:WCE65572 WMA65571:WMA65572 WVW65571:WVW65572 O131107:O131108 JK131107:JK131108 TG131107:TG131108 ADC131107:ADC131108 AMY131107:AMY131108 AWU131107:AWU131108 BGQ131107:BGQ131108 BQM131107:BQM131108 CAI131107:CAI131108 CKE131107:CKE131108 CUA131107:CUA131108 DDW131107:DDW131108 DNS131107:DNS131108 DXO131107:DXO131108 EHK131107:EHK131108 ERG131107:ERG131108 FBC131107:FBC131108 FKY131107:FKY131108 FUU131107:FUU131108 GEQ131107:GEQ131108 GOM131107:GOM131108 GYI131107:GYI131108 HIE131107:HIE131108 HSA131107:HSA131108 IBW131107:IBW131108 ILS131107:ILS131108 IVO131107:IVO131108 JFK131107:JFK131108 JPG131107:JPG131108 JZC131107:JZC131108 KIY131107:KIY131108 KSU131107:KSU131108 LCQ131107:LCQ131108 LMM131107:LMM131108 LWI131107:LWI131108 MGE131107:MGE131108 MQA131107:MQA131108 MZW131107:MZW131108 NJS131107:NJS131108 NTO131107:NTO131108 ODK131107:ODK131108 ONG131107:ONG131108 OXC131107:OXC131108 PGY131107:PGY131108 PQU131107:PQU131108 QAQ131107:QAQ131108 QKM131107:QKM131108 QUI131107:QUI131108 REE131107:REE131108 ROA131107:ROA131108 RXW131107:RXW131108 SHS131107:SHS131108 SRO131107:SRO131108 TBK131107:TBK131108 TLG131107:TLG131108 TVC131107:TVC131108 UEY131107:UEY131108 UOU131107:UOU131108 UYQ131107:UYQ131108 VIM131107:VIM131108 VSI131107:VSI131108 WCE131107:WCE131108 WMA131107:WMA131108 WVW131107:WVW131108 O196643:O196644 JK196643:JK196644 TG196643:TG196644 ADC196643:ADC196644 AMY196643:AMY196644 AWU196643:AWU196644 BGQ196643:BGQ196644 BQM196643:BQM196644 CAI196643:CAI196644 CKE196643:CKE196644 CUA196643:CUA196644 DDW196643:DDW196644 DNS196643:DNS196644 DXO196643:DXO196644 EHK196643:EHK196644 ERG196643:ERG196644 FBC196643:FBC196644 FKY196643:FKY196644 FUU196643:FUU196644 GEQ196643:GEQ196644 GOM196643:GOM196644 GYI196643:GYI196644 HIE196643:HIE196644 HSA196643:HSA196644 IBW196643:IBW196644 ILS196643:ILS196644 IVO196643:IVO196644 JFK196643:JFK196644 JPG196643:JPG196644 JZC196643:JZC196644 KIY196643:KIY196644 KSU196643:KSU196644 LCQ196643:LCQ196644 LMM196643:LMM196644 LWI196643:LWI196644 MGE196643:MGE196644 MQA196643:MQA196644 MZW196643:MZW196644 NJS196643:NJS196644 NTO196643:NTO196644 ODK196643:ODK196644 ONG196643:ONG196644 OXC196643:OXC196644 PGY196643:PGY196644 PQU196643:PQU196644 QAQ196643:QAQ196644 QKM196643:QKM196644 QUI196643:QUI196644 REE196643:REE196644 ROA196643:ROA196644 RXW196643:RXW196644 SHS196643:SHS196644 SRO196643:SRO196644 TBK196643:TBK196644 TLG196643:TLG196644 TVC196643:TVC196644 UEY196643:UEY196644 UOU196643:UOU196644 UYQ196643:UYQ196644 VIM196643:VIM196644 VSI196643:VSI196644 WCE196643:WCE196644 WMA196643:WMA196644 WVW196643:WVW196644 O262179:O262180 JK262179:JK262180 TG262179:TG262180 ADC262179:ADC262180 AMY262179:AMY262180 AWU262179:AWU262180 BGQ262179:BGQ262180 BQM262179:BQM262180 CAI262179:CAI262180 CKE262179:CKE262180 CUA262179:CUA262180 DDW262179:DDW262180 DNS262179:DNS262180 DXO262179:DXO262180 EHK262179:EHK262180 ERG262179:ERG262180 FBC262179:FBC262180 FKY262179:FKY262180 FUU262179:FUU262180 GEQ262179:GEQ262180 GOM262179:GOM262180 GYI262179:GYI262180 HIE262179:HIE262180 HSA262179:HSA262180 IBW262179:IBW262180 ILS262179:ILS262180 IVO262179:IVO262180 JFK262179:JFK262180 JPG262179:JPG262180 JZC262179:JZC262180 KIY262179:KIY262180 KSU262179:KSU262180 LCQ262179:LCQ262180 LMM262179:LMM262180 LWI262179:LWI262180 MGE262179:MGE262180 MQA262179:MQA262180 MZW262179:MZW262180 NJS262179:NJS262180 NTO262179:NTO262180 ODK262179:ODK262180 ONG262179:ONG262180 OXC262179:OXC262180 PGY262179:PGY262180 PQU262179:PQU262180 QAQ262179:QAQ262180 QKM262179:QKM262180 QUI262179:QUI262180 REE262179:REE262180 ROA262179:ROA262180 RXW262179:RXW262180 SHS262179:SHS262180 SRO262179:SRO262180 TBK262179:TBK262180 TLG262179:TLG262180 TVC262179:TVC262180 UEY262179:UEY262180 UOU262179:UOU262180 UYQ262179:UYQ262180 VIM262179:VIM262180 VSI262179:VSI262180 WCE262179:WCE262180 WMA262179:WMA262180 WVW262179:WVW262180 O327715:O327716 JK327715:JK327716 TG327715:TG327716 ADC327715:ADC327716 AMY327715:AMY327716 AWU327715:AWU327716 BGQ327715:BGQ327716 BQM327715:BQM327716 CAI327715:CAI327716 CKE327715:CKE327716 CUA327715:CUA327716 DDW327715:DDW327716 DNS327715:DNS327716 DXO327715:DXO327716 EHK327715:EHK327716 ERG327715:ERG327716 FBC327715:FBC327716 FKY327715:FKY327716 FUU327715:FUU327716 GEQ327715:GEQ327716 GOM327715:GOM327716 GYI327715:GYI327716 HIE327715:HIE327716 HSA327715:HSA327716 IBW327715:IBW327716 ILS327715:ILS327716 IVO327715:IVO327716 JFK327715:JFK327716 JPG327715:JPG327716 JZC327715:JZC327716 KIY327715:KIY327716 KSU327715:KSU327716 LCQ327715:LCQ327716 LMM327715:LMM327716 LWI327715:LWI327716 MGE327715:MGE327716 MQA327715:MQA327716 MZW327715:MZW327716 NJS327715:NJS327716 NTO327715:NTO327716 ODK327715:ODK327716 ONG327715:ONG327716 OXC327715:OXC327716 PGY327715:PGY327716 PQU327715:PQU327716 QAQ327715:QAQ327716 QKM327715:QKM327716 QUI327715:QUI327716 REE327715:REE327716 ROA327715:ROA327716 RXW327715:RXW327716 SHS327715:SHS327716 SRO327715:SRO327716 TBK327715:TBK327716 TLG327715:TLG327716 TVC327715:TVC327716 UEY327715:UEY327716 UOU327715:UOU327716 UYQ327715:UYQ327716 VIM327715:VIM327716 VSI327715:VSI327716 WCE327715:WCE327716 WMA327715:WMA327716 WVW327715:WVW327716 O393251:O393252 JK393251:JK393252 TG393251:TG393252 ADC393251:ADC393252 AMY393251:AMY393252 AWU393251:AWU393252 BGQ393251:BGQ393252 BQM393251:BQM393252 CAI393251:CAI393252 CKE393251:CKE393252 CUA393251:CUA393252 DDW393251:DDW393252 DNS393251:DNS393252 DXO393251:DXO393252 EHK393251:EHK393252 ERG393251:ERG393252 FBC393251:FBC393252 FKY393251:FKY393252 FUU393251:FUU393252 GEQ393251:GEQ393252 GOM393251:GOM393252 GYI393251:GYI393252 HIE393251:HIE393252 HSA393251:HSA393252 IBW393251:IBW393252 ILS393251:ILS393252 IVO393251:IVO393252 JFK393251:JFK393252 JPG393251:JPG393252 JZC393251:JZC393252 KIY393251:KIY393252 KSU393251:KSU393252 LCQ393251:LCQ393252 LMM393251:LMM393252 LWI393251:LWI393252 MGE393251:MGE393252 MQA393251:MQA393252 MZW393251:MZW393252 NJS393251:NJS393252 NTO393251:NTO393252 ODK393251:ODK393252 ONG393251:ONG393252 OXC393251:OXC393252 PGY393251:PGY393252 PQU393251:PQU393252 QAQ393251:QAQ393252 QKM393251:QKM393252 QUI393251:QUI393252 REE393251:REE393252 ROA393251:ROA393252 RXW393251:RXW393252 SHS393251:SHS393252 SRO393251:SRO393252 TBK393251:TBK393252 TLG393251:TLG393252 TVC393251:TVC393252 UEY393251:UEY393252 UOU393251:UOU393252 UYQ393251:UYQ393252 VIM393251:VIM393252 VSI393251:VSI393252 WCE393251:WCE393252 WMA393251:WMA393252 WVW393251:WVW393252 O458787:O458788 JK458787:JK458788 TG458787:TG458788 ADC458787:ADC458788 AMY458787:AMY458788 AWU458787:AWU458788 BGQ458787:BGQ458788 BQM458787:BQM458788 CAI458787:CAI458788 CKE458787:CKE458788 CUA458787:CUA458788 DDW458787:DDW458788 DNS458787:DNS458788 DXO458787:DXO458788 EHK458787:EHK458788 ERG458787:ERG458788 FBC458787:FBC458788 FKY458787:FKY458788 FUU458787:FUU458788 GEQ458787:GEQ458788 GOM458787:GOM458788 GYI458787:GYI458788 HIE458787:HIE458788 HSA458787:HSA458788 IBW458787:IBW458788 ILS458787:ILS458788 IVO458787:IVO458788 JFK458787:JFK458788 JPG458787:JPG458788 JZC458787:JZC458788 KIY458787:KIY458788 KSU458787:KSU458788 LCQ458787:LCQ458788 LMM458787:LMM458788 LWI458787:LWI458788 MGE458787:MGE458788 MQA458787:MQA458788 MZW458787:MZW458788 NJS458787:NJS458788 NTO458787:NTO458788 ODK458787:ODK458788 ONG458787:ONG458788 OXC458787:OXC458788 PGY458787:PGY458788 PQU458787:PQU458788 QAQ458787:QAQ458788 QKM458787:QKM458788 QUI458787:QUI458788 REE458787:REE458788 ROA458787:ROA458788 RXW458787:RXW458788 SHS458787:SHS458788 SRO458787:SRO458788 TBK458787:TBK458788 TLG458787:TLG458788 TVC458787:TVC458788 UEY458787:UEY458788 UOU458787:UOU458788 UYQ458787:UYQ458788 VIM458787:VIM458788 VSI458787:VSI458788 WCE458787:WCE458788 WMA458787:WMA458788 WVW458787:WVW458788 O524323:O524324 JK524323:JK524324 TG524323:TG524324 ADC524323:ADC524324 AMY524323:AMY524324 AWU524323:AWU524324 BGQ524323:BGQ524324 BQM524323:BQM524324 CAI524323:CAI524324 CKE524323:CKE524324 CUA524323:CUA524324 DDW524323:DDW524324 DNS524323:DNS524324 DXO524323:DXO524324 EHK524323:EHK524324 ERG524323:ERG524324 FBC524323:FBC524324 FKY524323:FKY524324 FUU524323:FUU524324 GEQ524323:GEQ524324 GOM524323:GOM524324 GYI524323:GYI524324 HIE524323:HIE524324 HSA524323:HSA524324 IBW524323:IBW524324 ILS524323:ILS524324 IVO524323:IVO524324 JFK524323:JFK524324 JPG524323:JPG524324 JZC524323:JZC524324 KIY524323:KIY524324 KSU524323:KSU524324 LCQ524323:LCQ524324 LMM524323:LMM524324 LWI524323:LWI524324 MGE524323:MGE524324 MQA524323:MQA524324 MZW524323:MZW524324 NJS524323:NJS524324 NTO524323:NTO524324 ODK524323:ODK524324 ONG524323:ONG524324 OXC524323:OXC524324 PGY524323:PGY524324 PQU524323:PQU524324 QAQ524323:QAQ524324 QKM524323:QKM524324 QUI524323:QUI524324 REE524323:REE524324 ROA524323:ROA524324 RXW524323:RXW524324 SHS524323:SHS524324 SRO524323:SRO524324 TBK524323:TBK524324 TLG524323:TLG524324 TVC524323:TVC524324 UEY524323:UEY524324 UOU524323:UOU524324 UYQ524323:UYQ524324 VIM524323:VIM524324 VSI524323:VSI524324 WCE524323:WCE524324 WMA524323:WMA524324 WVW524323:WVW524324 O589859:O589860 JK589859:JK589860 TG589859:TG589860 ADC589859:ADC589860 AMY589859:AMY589860 AWU589859:AWU589860 BGQ589859:BGQ589860 BQM589859:BQM589860 CAI589859:CAI589860 CKE589859:CKE589860 CUA589859:CUA589860 DDW589859:DDW589860 DNS589859:DNS589860 DXO589859:DXO589860 EHK589859:EHK589860 ERG589859:ERG589860 FBC589859:FBC589860 FKY589859:FKY589860 FUU589859:FUU589860 GEQ589859:GEQ589860 GOM589859:GOM589860 GYI589859:GYI589860 HIE589859:HIE589860 HSA589859:HSA589860 IBW589859:IBW589860 ILS589859:ILS589860 IVO589859:IVO589860 JFK589859:JFK589860 JPG589859:JPG589860 JZC589859:JZC589860 KIY589859:KIY589860 KSU589859:KSU589860 LCQ589859:LCQ589860 LMM589859:LMM589860 LWI589859:LWI589860 MGE589859:MGE589860 MQA589859:MQA589860 MZW589859:MZW589860 NJS589859:NJS589860 NTO589859:NTO589860 ODK589859:ODK589860 ONG589859:ONG589860 OXC589859:OXC589860 PGY589859:PGY589860 PQU589859:PQU589860 QAQ589859:QAQ589860 QKM589859:QKM589860 QUI589859:QUI589860 REE589859:REE589860 ROA589859:ROA589860 RXW589859:RXW589860 SHS589859:SHS589860 SRO589859:SRO589860 TBK589859:TBK589860 TLG589859:TLG589860 TVC589859:TVC589860 UEY589859:UEY589860 UOU589859:UOU589860 UYQ589859:UYQ589860 VIM589859:VIM589860 VSI589859:VSI589860 WCE589859:WCE589860 WMA589859:WMA589860 WVW589859:WVW589860 O655395:O655396 JK655395:JK655396 TG655395:TG655396 ADC655395:ADC655396 AMY655395:AMY655396 AWU655395:AWU655396 BGQ655395:BGQ655396 BQM655395:BQM655396 CAI655395:CAI655396 CKE655395:CKE655396 CUA655395:CUA655396 DDW655395:DDW655396 DNS655395:DNS655396 DXO655395:DXO655396 EHK655395:EHK655396 ERG655395:ERG655396 FBC655395:FBC655396 FKY655395:FKY655396 FUU655395:FUU655396 GEQ655395:GEQ655396 GOM655395:GOM655396 GYI655395:GYI655396 HIE655395:HIE655396 HSA655395:HSA655396 IBW655395:IBW655396 ILS655395:ILS655396 IVO655395:IVO655396 JFK655395:JFK655396 JPG655395:JPG655396 JZC655395:JZC655396 KIY655395:KIY655396 KSU655395:KSU655396 LCQ655395:LCQ655396 LMM655395:LMM655396 LWI655395:LWI655396 MGE655395:MGE655396 MQA655395:MQA655396 MZW655395:MZW655396 NJS655395:NJS655396 NTO655395:NTO655396 ODK655395:ODK655396 ONG655395:ONG655396 OXC655395:OXC655396 PGY655395:PGY655396 PQU655395:PQU655396 QAQ655395:QAQ655396 QKM655395:QKM655396 QUI655395:QUI655396 REE655395:REE655396 ROA655395:ROA655396 RXW655395:RXW655396 SHS655395:SHS655396 SRO655395:SRO655396 TBK655395:TBK655396 TLG655395:TLG655396 TVC655395:TVC655396 UEY655395:UEY655396 UOU655395:UOU655396 UYQ655395:UYQ655396 VIM655395:VIM655396 VSI655395:VSI655396 WCE655395:WCE655396 WMA655395:WMA655396 WVW655395:WVW655396 O720931:O720932 JK720931:JK720932 TG720931:TG720932 ADC720931:ADC720932 AMY720931:AMY720932 AWU720931:AWU720932 BGQ720931:BGQ720932 BQM720931:BQM720932 CAI720931:CAI720932 CKE720931:CKE720932 CUA720931:CUA720932 DDW720931:DDW720932 DNS720931:DNS720932 DXO720931:DXO720932 EHK720931:EHK720932 ERG720931:ERG720932 FBC720931:FBC720932 FKY720931:FKY720932 FUU720931:FUU720932 GEQ720931:GEQ720932 GOM720931:GOM720932 GYI720931:GYI720932 HIE720931:HIE720932 HSA720931:HSA720932 IBW720931:IBW720932 ILS720931:ILS720932 IVO720931:IVO720932 JFK720931:JFK720932 JPG720931:JPG720932 JZC720931:JZC720932 KIY720931:KIY720932 KSU720931:KSU720932 LCQ720931:LCQ720932 LMM720931:LMM720932 LWI720931:LWI720932 MGE720931:MGE720932 MQA720931:MQA720932 MZW720931:MZW720932 NJS720931:NJS720932 NTO720931:NTO720932 ODK720931:ODK720932 ONG720931:ONG720932 OXC720931:OXC720932 PGY720931:PGY720932 PQU720931:PQU720932 QAQ720931:QAQ720932 QKM720931:QKM720932 QUI720931:QUI720932 REE720931:REE720932 ROA720931:ROA720932 RXW720931:RXW720932 SHS720931:SHS720932 SRO720931:SRO720932 TBK720931:TBK720932 TLG720931:TLG720932 TVC720931:TVC720932 UEY720931:UEY720932 UOU720931:UOU720932 UYQ720931:UYQ720932 VIM720931:VIM720932 VSI720931:VSI720932 WCE720931:WCE720932 WMA720931:WMA720932 WVW720931:WVW720932 O786467:O786468 JK786467:JK786468 TG786467:TG786468 ADC786467:ADC786468 AMY786467:AMY786468 AWU786467:AWU786468 BGQ786467:BGQ786468 BQM786467:BQM786468 CAI786467:CAI786468 CKE786467:CKE786468 CUA786467:CUA786468 DDW786467:DDW786468 DNS786467:DNS786468 DXO786467:DXO786468 EHK786467:EHK786468 ERG786467:ERG786468 FBC786467:FBC786468 FKY786467:FKY786468 FUU786467:FUU786468 GEQ786467:GEQ786468 GOM786467:GOM786468 GYI786467:GYI786468 HIE786467:HIE786468 HSA786467:HSA786468 IBW786467:IBW786468 ILS786467:ILS786468 IVO786467:IVO786468 JFK786467:JFK786468 JPG786467:JPG786468 JZC786467:JZC786468 KIY786467:KIY786468 KSU786467:KSU786468 LCQ786467:LCQ786468 LMM786467:LMM786468 LWI786467:LWI786468 MGE786467:MGE786468 MQA786467:MQA786468 MZW786467:MZW786468 NJS786467:NJS786468 NTO786467:NTO786468 ODK786467:ODK786468 ONG786467:ONG786468 OXC786467:OXC786468 PGY786467:PGY786468 PQU786467:PQU786468 QAQ786467:QAQ786468 QKM786467:QKM786468 QUI786467:QUI786468 REE786467:REE786468 ROA786467:ROA786468 RXW786467:RXW786468 SHS786467:SHS786468 SRO786467:SRO786468 TBK786467:TBK786468 TLG786467:TLG786468 TVC786467:TVC786468 UEY786467:UEY786468 UOU786467:UOU786468 UYQ786467:UYQ786468 VIM786467:VIM786468 VSI786467:VSI786468 WCE786467:WCE786468 WMA786467:WMA786468 WVW786467:WVW786468 O852003:O852004 JK852003:JK852004 TG852003:TG852004 ADC852003:ADC852004 AMY852003:AMY852004 AWU852003:AWU852004 BGQ852003:BGQ852004 BQM852003:BQM852004 CAI852003:CAI852004 CKE852003:CKE852004 CUA852003:CUA852004 DDW852003:DDW852004 DNS852003:DNS852004 DXO852003:DXO852004 EHK852003:EHK852004 ERG852003:ERG852004 FBC852003:FBC852004 FKY852003:FKY852004 FUU852003:FUU852004 GEQ852003:GEQ852004 GOM852003:GOM852004 GYI852003:GYI852004 HIE852003:HIE852004 HSA852003:HSA852004 IBW852003:IBW852004 ILS852003:ILS852004 IVO852003:IVO852004 JFK852003:JFK852004 JPG852003:JPG852004 JZC852003:JZC852004 KIY852003:KIY852004 KSU852003:KSU852004 LCQ852003:LCQ852004 LMM852003:LMM852004 LWI852003:LWI852004 MGE852003:MGE852004 MQA852003:MQA852004 MZW852003:MZW852004 NJS852003:NJS852004 NTO852003:NTO852004 ODK852003:ODK852004 ONG852003:ONG852004 OXC852003:OXC852004 PGY852003:PGY852004 PQU852003:PQU852004 QAQ852003:QAQ852004 QKM852003:QKM852004 QUI852003:QUI852004 REE852003:REE852004 ROA852003:ROA852004 RXW852003:RXW852004 SHS852003:SHS852004 SRO852003:SRO852004 TBK852003:TBK852004 TLG852003:TLG852004 TVC852003:TVC852004 UEY852003:UEY852004 UOU852003:UOU852004 UYQ852003:UYQ852004 VIM852003:VIM852004 VSI852003:VSI852004 WCE852003:WCE852004 WMA852003:WMA852004 WVW852003:WVW852004 O917539:O917540 JK917539:JK917540 TG917539:TG917540 ADC917539:ADC917540 AMY917539:AMY917540 AWU917539:AWU917540 BGQ917539:BGQ917540 BQM917539:BQM917540 CAI917539:CAI917540 CKE917539:CKE917540 CUA917539:CUA917540 DDW917539:DDW917540 DNS917539:DNS917540 DXO917539:DXO917540 EHK917539:EHK917540 ERG917539:ERG917540 FBC917539:FBC917540 FKY917539:FKY917540 FUU917539:FUU917540 GEQ917539:GEQ917540 GOM917539:GOM917540 GYI917539:GYI917540 HIE917539:HIE917540 HSA917539:HSA917540 IBW917539:IBW917540 ILS917539:ILS917540 IVO917539:IVO917540 JFK917539:JFK917540 JPG917539:JPG917540 JZC917539:JZC917540 KIY917539:KIY917540 KSU917539:KSU917540 LCQ917539:LCQ917540 LMM917539:LMM917540 LWI917539:LWI917540 MGE917539:MGE917540 MQA917539:MQA917540 MZW917539:MZW917540 NJS917539:NJS917540 NTO917539:NTO917540 ODK917539:ODK917540 ONG917539:ONG917540 OXC917539:OXC917540 PGY917539:PGY917540 PQU917539:PQU917540 QAQ917539:QAQ917540 QKM917539:QKM917540 QUI917539:QUI917540 REE917539:REE917540 ROA917539:ROA917540 RXW917539:RXW917540 SHS917539:SHS917540 SRO917539:SRO917540 TBK917539:TBK917540 TLG917539:TLG917540 TVC917539:TVC917540 UEY917539:UEY917540 UOU917539:UOU917540 UYQ917539:UYQ917540 VIM917539:VIM917540 VSI917539:VSI917540 WCE917539:WCE917540 WMA917539:WMA917540 WVW917539:WVW917540 O983075:O983076 JK983075:JK983076 TG983075:TG983076 ADC983075:ADC983076 AMY983075:AMY983076 AWU983075:AWU983076 BGQ983075:BGQ983076 BQM983075:BQM983076 CAI983075:CAI983076 CKE983075:CKE983076 CUA983075:CUA983076 DDW983075:DDW983076 DNS983075:DNS983076 DXO983075:DXO983076 EHK983075:EHK983076 ERG983075:ERG983076 FBC983075:FBC983076 FKY983075:FKY983076 FUU983075:FUU983076 GEQ983075:GEQ983076 GOM983075:GOM983076 GYI983075:GYI983076 HIE983075:HIE983076 HSA983075:HSA983076 IBW983075:IBW983076 ILS983075:ILS983076 IVO983075:IVO983076 JFK983075:JFK983076 JPG983075:JPG983076 JZC983075:JZC983076 KIY983075:KIY983076 KSU983075:KSU983076 LCQ983075:LCQ983076 LMM983075:LMM983076 LWI983075:LWI983076 MGE983075:MGE983076 MQA983075:MQA983076 MZW983075:MZW983076 NJS983075:NJS983076 NTO983075:NTO983076 ODK983075:ODK983076 ONG983075:ONG983076 OXC983075:OXC983076 PGY983075:PGY983076 PQU983075:PQU983076 QAQ983075:QAQ983076 QKM983075:QKM983076 QUI983075:QUI983076 REE983075:REE983076 ROA983075:ROA983076 RXW983075:RXW983076 SHS983075:SHS983076 SRO983075:SRO983076 TBK983075:TBK983076 TLG983075:TLG983076 TVC983075:TVC983076 UEY983075:UEY983076 UOU983075:UOU983076 UYQ983075:UYQ983076 VIM983075:VIM983076 VSI983075:VSI983076 WCE983075:WCE983076 WMA983075:WMA983076 WVW983075:WVW983076 L35:L42 JH35:JH42 TD35:TD42 ACZ35:ACZ42 AMV35:AMV42 AWR35:AWR42 BGN35:BGN42 BQJ35:BQJ42 CAF35:CAF42 CKB35:CKB42 CTX35:CTX42 DDT35:DDT42 DNP35:DNP42 DXL35:DXL42 EHH35:EHH42 ERD35:ERD42 FAZ35:FAZ42 FKV35:FKV42 FUR35:FUR42 GEN35:GEN42 GOJ35:GOJ42 GYF35:GYF42 HIB35:HIB42 HRX35:HRX42 IBT35:IBT42 ILP35:ILP42 IVL35:IVL42 JFH35:JFH42 JPD35:JPD42 JYZ35:JYZ42 KIV35:KIV42 KSR35:KSR42 LCN35:LCN42 LMJ35:LMJ42 LWF35:LWF42 MGB35:MGB42 MPX35:MPX42 MZT35:MZT42 NJP35:NJP42 NTL35:NTL42 ODH35:ODH42 OND35:OND42 OWZ35:OWZ42 PGV35:PGV42 PQR35:PQR42 QAN35:QAN42 QKJ35:QKJ42 QUF35:QUF42 REB35:REB42 RNX35:RNX42 RXT35:RXT42 SHP35:SHP42 SRL35:SRL42 TBH35:TBH42 TLD35:TLD42 TUZ35:TUZ42 UEV35:UEV42 UOR35:UOR42 UYN35:UYN42 VIJ35:VIJ42 VSF35:VSF42 WCB35:WCB42 WLX35:WLX42 WVT35:WVT42 L65571:L65578 JH65571:JH65578 TD65571:TD65578 ACZ65571:ACZ65578 AMV65571:AMV65578 AWR65571:AWR65578 BGN65571:BGN65578 BQJ65571:BQJ65578 CAF65571:CAF65578 CKB65571:CKB65578 CTX65571:CTX65578 DDT65571:DDT65578 DNP65571:DNP65578 DXL65571:DXL65578 EHH65571:EHH65578 ERD65571:ERD65578 FAZ65571:FAZ65578 FKV65571:FKV65578 FUR65571:FUR65578 GEN65571:GEN65578 GOJ65571:GOJ65578 GYF65571:GYF65578 HIB65571:HIB65578 HRX65571:HRX65578 IBT65571:IBT65578 ILP65571:ILP65578 IVL65571:IVL65578 JFH65571:JFH65578 JPD65571:JPD65578 JYZ65571:JYZ65578 KIV65571:KIV65578 KSR65571:KSR65578 LCN65571:LCN65578 LMJ65571:LMJ65578 LWF65571:LWF65578 MGB65571:MGB65578 MPX65571:MPX65578 MZT65571:MZT65578 NJP65571:NJP65578 NTL65571:NTL65578 ODH65571:ODH65578 OND65571:OND65578 OWZ65571:OWZ65578 PGV65571:PGV65578 PQR65571:PQR65578 QAN65571:QAN65578 QKJ65571:QKJ65578 QUF65571:QUF65578 REB65571:REB65578 RNX65571:RNX65578 RXT65571:RXT65578 SHP65571:SHP65578 SRL65571:SRL65578 TBH65571:TBH65578 TLD65571:TLD65578 TUZ65571:TUZ65578 UEV65571:UEV65578 UOR65571:UOR65578 UYN65571:UYN65578 VIJ65571:VIJ65578 VSF65571:VSF65578 WCB65571:WCB65578 WLX65571:WLX65578 WVT65571:WVT65578 L131107:L131114 JH131107:JH131114 TD131107:TD131114 ACZ131107:ACZ131114 AMV131107:AMV131114 AWR131107:AWR131114 BGN131107:BGN131114 BQJ131107:BQJ131114 CAF131107:CAF131114 CKB131107:CKB131114 CTX131107:CTX131114 DDT131107:DDT131114 DNP131107:DNP131114 DXL131107:DXL131114 EHH131107:EHH131114 ERD131107:ERD131114 FAZ131107:FAZ131114 FKV131107:FKV131114 FUR131107:FUR131114 GEN131107:GEN131114 GOJ131107:GOJ131114 GYF131107:GYF131114 HIB131107:HIB131114 HRX131107:HRX131114 IBT131107:IBT131114 ILP131107:ILP131114 IVL131107:IVL131114 JFH131107:JFH131114 JPD131107:JPD131114 JYZ131107:JYZ131114 KIV131107:KIV131114 KSR131107:KSR131114 LCN131107:LCN131114 LMJ131107:LMJ131114 LWF131107:LWF131114 MGB131107:MGB131114 MPX131107:MPX131114 MZT131107:MZT131114 NJP131107:NJP131114 NTL131107:NTL131114 ODH131107:ODH131114 OND131107:OND131114 OWZ131107:OWZ131114 PGV131107:PGV131114 PQR131107:PQR131114 QAN131107:QAN131114 QKJ131107:QKJ131114 QUF131107:QUF131114 REB131107:REB131114 RNX131107:RNX131114 RXT131107:RXT131114 SHP131107:SHP131114 SRL131107:SRL131114 TBH131107:TBH131114 TLD131107:TLD131114 TUZ131107:TUZ131114 UEV131107:UEV131114 UOR131107:UOR131114 UYN131107:UYN131114 VIJ131107:VIJ131114 VSF131107:VSF131114 WCB131107:WCB131114 WLX131107:WLX131114 WVT131107:WVT131114 L196643:L196650 JH196643:JH196650 TD196643:TD196650 ACZ196643:ACZ196650 AMV196643:AMV196650 AWR196643:AWR196650 BGN196643:BGN196650 BQJ196643:BQJ196650 CAF196643:CAF196650 CKB196643:CKB196650 CTX196643:CTX196650 DDT196643:DDT196650 DNP196643:DNP196650 DXL196643:DXL196650 EHH196643:EHH196650 ERD196643:ERD196650 FAZ196643:FAZ196650 FKV196643:FKV196650 FUR196643:FUR196650 GEN196643:GEN196650 GOJ196643:GOJ196650 GYF196643:GYF196650 HIB196643:HIB196650 HRX196643:HRX196650 IBT196643:IBT196650 ILP196643:ILP196650 IVL196643:IVL196650 JFH196643:JFH196650 JPD196643:JPD196650 JYZ196643:JYZ196650 KIV196643:KIV196650 KSR196643:KSR196650 LCN196643:LCN196650 LMJ196643:LMJ196650 LWF196643:LWF196650 MGB196643:MGB196650 MPX196643:MPX196650 MZT196643:MZT196650 NJP196643:NJP196650 NTL196643:NTL196650 ODH196643:ODH196650 OND196643:OND196650 OWZ196643:OWZ196650 PGV196643:PGV196650 PQR196643:PQR196650 QAN196643:QAN196650 QKJ196643:QKJ196650 QUF196643:QUF196650 REB196643:REB196650 RNX196643:RNX196650 RXT196643:RXT196650 SHP196643:SHP196650 SRL196643:SRL196650 TBH196643:TBH196650 TLD196643:TLD196650 TUZ196643:TUZ196650 UEV196643:UEV196650 UOR196643:UOR196650 UYN196643:UYN196650 VIJ196643:VIJ196650 VSF196643:VSF196650 WCB196643:WCB196650 WLX196643:WLX196650 WVT196643:WVT196650 L262179:L262186 JH262179:JH262186 TD262179:TD262186 ACZ262179:ACZ262186 AMV262179:AMV262186 AWR262179:AWR262186 BGN262179:BGN262186 BQJ262179:BQJ262186 CAF262179:CAF262186 CKB262179:CKB262186 CTX262179:CTX262186 DDT262179:DDT262186 DNP262179:DNP262186 DXL262179:DXL262186 EHH262179:EHH262186 ERD262179:ERD262186 FAZ262179:FAZ262186 FKV262179:FKV262186 FUR262179:FUR262186 GEN262179:GEN262186 GOJ262179:GOJ262186 GYF262179:GYF262186 HIB262179:HIB262186 HRX262179:HRX262186 IBT262179:IBT262186 ILP262179:ILP262186 IVL262179:IVL262186 JFH262179:JFH262186 JPD262179:JPD262186 JYZ262179:JYZ262186 KIV262179:KIV262186 KSR262179:KSR262186 LCN262179:LCN262186 LMJ262179:LMJ262186 LWF262179:LWF262186 MGB262179:MGB262186 MPX262179:MPX262186 MZT262179:MZT262186 NJP262179:NJP262186 NTL262179:NTL262186 ODH262179:ODH262186 OND262179:OND262186 OWZ262179:OWZ262186 PGV262179:PGV262186 PQR262179:PQR262186 QAN262179:QAN262186 QKJ262179:QKJ262186 QUF262179:QUF262186 REB262179:REB262186 RNX262179:RNX262186 RXT262179:RXT262186 SHP262179:SHP262186 SRL262179:SRL262186 TBH262179:TBH262186 TLD262179:TLD262186 TUZ262179:TUZ262186 UEV262179:UEV262186 UOR262179:UOR262186 UYN262179:UYN262186 VIJ262179:VIJ262186 VSF262179:VSF262186 WCB262179:WCB262186 WLX262179:WLX262186 WVT262179:WVT262186 L327715:L327722 JH327715:JH327722 TD327715:TD327722 ACZ327715:ACZ327722 AMV327715:AMV327722 AWR327715:AWR327722 BGN327715:BGN327722 BQJ327715:BQJ327722 CAF327715:CAF327722 CKB327715:CKB327722 CTX327715:CTX327722 DDT327715:DDT327722 DNP327715:DNP327722 DXL327715:DXL327722 EHH327715:EHH327722 ERD327715:ERD327722 FAZ327715:FAZ327722 FKV327715:FKV327722 FUR327715:FUR327722 GEN327715:GEN327722 GOJ327715:GOJ327722 GYF327715:GYF327722 HIB327715:HIB327722 HRX327715:HRX327722 IBT327715:IBT327722 ILP327715:ILP327722 IVL327715:IVL327722 JFH327715:JFH327722 JPD327715:JPD327722 JYZ327715:JYZ327722 KIV327715:KIV327722 KSR327715:KSR327722 LCN327715:LCN327722 LMJ327715:LMJ327722 LWF327715:LWF327722 MGB327715:MGB327722 MPX327715:MPX327722 MZT327715:MZT327722 NJP327715:NJP327722 NTL327715:NTL327722 ODH327715:ODH327722 OND327715:OND327722 OWZ327715:OWZ327722 PGV327715:PGV327722 PQR327715:PQR327722 QAN327715:QAN327722 QKJ327715:QKJ327722 QUF327715:QUF327722 REB327715:REB327722 RNX327715:RNX327722 RXT327715:RXT327722 SHP327715:SHP327722 SRL327715:SRL327722 TBH327715:TBH327722 TLD327715:TLD327722 TUZ327715:TUZ327722 UEV327715:UEV327722 UOR327715:UOR327722 UYN327715:UYN327722 VIJ327715:VIJ327722 VSF327715:VSF327722 WCB327715:WCB327722 WLX327715:WLX327722 WVT327715:WVT327722 L393251:L393258 JH393251:JH393258 TD393251:TD393258 ACZ393251:ACZ393258 AMV393251:AMV393258 AWR393251:AWR393258 BGN393251:BGN393258 BQJ393251:BQJ393258 CAF393251:CAF393258 CKB393251:CKB393258 CTX393251:CTX393258 DDT393251:DDT393258 DNP393251:DNP393258 DXL393251:DXL393258 EHH393251:EHH393258 ERD393251:ERD393258 FAZ393251:FAZ393258 FKV393251:FKV393258 FUR393251:FUR393258 GEN393251:GEN393258 GOJ393251:GOJ393258 GYF393251:GYF393258 HIB393251:HIB393258 HRX393251:HRX393258 IBT393251:IBT393258 ILP393251:ILP393258 IVL393251:IVL393258 JFH393251:JFH393258 JPD393251:JPD393258 JYZ393251:JYZ393258 KIV393251:KIV393258 KSR393251:KSR393258 LCN393251:LCN393258 LMJ393251:LMJ393258 LWF393251:LWF393258 MGB393251:MGB393258 MPX393251:MPX393258 MZT393251:MZT393258 NJP393251:NJP393258 NTL393251:NTL393258 ODH393251:ODH393258 OND393251:OND393258 OWZ393251:OWZ393258 PGV393251:PGV393258 PQR393251:PQR393258 QAN393251:QAN393258 QKJ393251:QKJ393258 QUF393251:QUF393258 REB393251:REB393258 RNX393251:RNX393258 RXT393251:RXT393258 SHP393251:SHP393258 SRL393251:SRL393258 TBH393251:TBH393258 TLD393251:TLD393258 TUZ393251:TUZ393258 UEV393251:UEV393258 UOR393251:UOR393258 UYN393251:UYN393258 VIJ393251:VIJ393258 VSF393251:VSF393258 WCB393251:WCB393258 WLX393251:WLX393258 WVT393251:WVT393258 L458787:L458794 JH458787:JH458794 TD458787:TD458794 ACZ458787:ACZ458794 AMV458787:AMV458794 AWR458787:AWR458794 BGN458787:BGN458794 BQJ458787:BQJ458794 CAF458787:CAF458794 CKB458787:CKB458794 CTX458787:CTX458794 DDT458787:DDT458794 DNP458787:DNP458794 DXL458787:DXL458794 EHH458787:EHH458794 ERD458787:ERD458794 FAZ458787:FAZ458794 FKV458787:FKV458794 FUR458787:FUR458794 GEN458787:GEN458794 GOJ458787:GOJ458794 GYF458787:GYF458794 HIB458787:HIB458794 HRX458787:HRX458794 IBT458787:IBT458794 ILP458787:ILP458794 IVL458787:IVL458794 JFH458787:JFH458794 JPD458787:JPD458794 JYZ458787:JYZ458794 KIV458787:KIV458794 KSR458787:KSR458794 LCN458787:LCN458794 LMJ458787:LMJ458794 LWF458787:LWF458794 MGB458787:MGB458794 MPX458787:MPX458794 MZT458787:MZT458794 NJP458787:NJP458794 NTL458787:NTL458794 ODH458787:ODH458794 OND458787:OND458794 OWZ458787:OWZ458794 PGV458787:PGV458794 PQR458787:PQR458794 QAN458787:QAN458794 QKJ458787:QKJ458794 QUF458787:QUF458794 REB458787:REB458794 RNX458787:RNX458794 RXT458787:RXT458794 SHP458787:SHP458794 SRL458787:SRL458794 TBH458787:TBH458794 TLD458787:TLD458794 TUZ458787:TUZ458794 UEV458787:UEV458794 UOR458787:UOR458794 UYN458787:UYN458794 VIJ458787:VIJ458794 VSF458787:VSF458794 WCB458787:WCB458794 WLX458787:WLX458794 WVT458787:WVT458794 L524323:L524330 JH524323:JH524330 TD524323:TD524330 ACZ524323:ACZ524330 AMV524323:AMV524330 AWR524323:AWR524330 BGN524323:BGN524330 BQJ524323:BQJ524330 CAF524323:CAF524330 CKB524323:CKB524330 CTX524323:CTX524330 DDT524323:DDT524330 DNP524323:DNP524330 DXL524323:DXL524330 EHH524323:EHH524330 ERD524323:ERD524330 FAZ524323:FAZ524330 FKV524323:FKV524330 FUR524323:FUR524330 GEN524323:GEN524330 GOJ524323:GOJ524330 GYF524323:GYF524330 HIB524323:HIB524330 HRX524323:HRX524330 IBT524323:IBT524330 ILP524323:ILP524330 IVL524323:IVL524330 JFH524323:JFH524330 JPD524323:JPD524330 JYZ524323:JYZ524330 KIV524323:KIV524330 KSR524323:KSR524330 LCN524323:LCN524330 LMJ524323:LMJ524330 LWF524323:LWF524330 MGB524323:MGB524330 MPX524323:MPX524330 MZT524323:MZT524330 NJP524323:NJP524330 NTL524323:NTL524330 ODH524323:ODH524330 OND524323:OND524330 OWZ524323:OWZ524330 PGV524323:PGV524330 PQR524323:PQR524330 QAN524323:QAN524330 QKJ524323:QKJ524330 QUF524323:QUF524330 REB524323:REB524330 RNX524323:RNX524330 RXT524323:RXT524330 SHP524323:SHP524330 SRL524323:SRL524330 TBH524323:TBH524330 TLD524323:TLD524330 TUZ524323:TUZ524330 UEV524323:UEV524330 UOR524323:UOR524330 UYN524323:UYN524330 VIJ524323:VIJ524330 VSF524323:VSF524330 WCB524323:WCB524330 WLX524323:WLX524330 WVT524323:WVT524330 L589859:L589866 JH589859:JH589866 TD589859:TD589866 ACZ589859:ACZ589866 AMV589859:AMV589866 AWR589859:AWR589866 BGN589859:BGN589866 BQJ589859:BQJ589866 CAF589859:CAF589866 CKB589859:CKB589866 CTX589859:CTX589866 DDT589859:DDT589866 DNP589859:DNP589866 DXL589859:DXL589866 EHH589859:EHH589866 ERD589859:ERD589866 FAZ589859:FAZ589866 FKV589859:FKV589866 FUR589859:FUR589866 GEN589859:GEN589866 GOJ589859:GOJ589866 GYF589859:GYF589866 HIB589859:HIB589866 HRX589859:HRX589866 IBT589859:IBT589866 ILP589859:ILP589866 IVL589859:IVL589866 JFH589859:JFH589866 JPD589859:JPD589866 JYZ589859:JYZ589866 KIV589859:KIV589866 KSR589859:KSR589866 LCN589859:LCN589866 LMJ589859:LMJ589866 LWF589859:LWF589866 MGB589859:MGB589866 MPX589859:MPX589866 MZT589859:MZT589866 NJP589859:NJP589866 NTL589859:NTL589866 ODH589859:ODH589866 OND589859:OND589866 OWZ589859:OWZ589866 PGV589859:PGV589866 PQR589859:PQR589866 QAN589859:QAN589866 QKJ589859:QKJ589866 QUF589859:QUF589866 REB589859:REB589866 RNX589859:RNX589866 RXT589859:RXT589866 SHP589859:SHP589866 SRL589859:SRL589866 TBH589859:TBH589866 TLD589859:TLD589866 TUZ589859:TUZ589866 UEV589859:UEV589866 UOR589859:UOR589866 UYN589859:UYN589866 VIJ589859:VIJ589866 VSF589859:VSF589866 WCB589859:WCB589866 WLX589859:WLX589866 WVT589859:WVT589866 L655395:L655402 JH655395:JH655402 TD655395:TD655402 ACZ655395:ACZ655402 AMV655395:AMV655402 AWR655395:AWR655402 BGN655395:BGN655402 BQJ655395:BQJ655402 CAF655395:CAF655402 CKB655395:CKB655402 CTX655395:CTX655402 DDT655395:DDT655402 DNP655395:DNP655402 DXL655395:DXL655402 EHH655395:EHH655402 ERD655395:ERD655402 FAZ655395:FAZ655402 FKV655395:FKV655402 FUR655395:FUR655402 GEN655395:GEN655402 GOJ655395:GOJ655402 GYF655395:GYF655402 HIB655395:HIB655402 HRX655395:HRX655402 IBT655395:IBT655402 ILP655395:ILP655402 IVL655395:IVL655402 JFH655395:JFH655402 JPD655395:JPD655402 JYZ655395:JYZ655402 KIV655395:KIV655402 KSR655395:KSR655402 LCN655395:LCN655402 LMJ655395:LMJ655402 LWF655395:LWF655402 MGB655395:MGB655402 MPX655395:MPX655402 MZT655395:MZT655402 NJP655395:NJP655402 NTL655395:NTL655402 ODH655395:ODH655402 OND655395:OND655402 OWZ655395:OWZ655402 PGV655395:PGV655402 PQR655395:PQR655402 QAN655395:QAN655402 QKJ655395:QKJ655402 QUF655395:QUF655402 REB655395:REB655402 RNX655395:RNX655402 RXT655395:RXT655402 SHP655395:SHP655402 SRL655395:SRL655402 TBH655395:TBH655402 TLD655395:TLD655402 TUZ655395:TUZ655402 UEV655395:UEV655402 UOR655395:UOR655402 UYN655395:UYN655402 VIJ655395:VIJ655402 VSF655395:VSF655402 WCB655395:WCB655402 WLX655395:WLX655402 WVT655395:WVT655402 L720931:L720938 JH720931:JH720938 TD720931:TD720938 ACZ720931:ACZ720938 AMV720931:AMV720938 AWR720931:AWR720938 BGN720931:BGN720938 BQJ720931:BQJ720938 CAF720931:CAF720938 CKB720931:CKB720938 CTX720931:CTX720938 DDT720931:DDT720938 DNP720931:DNP720938 DXL720931:DXL720938 EHH720931:EHH720938 ERD720931:ERD720938 FAZ720931:FAZ720938 FKV720931:FKV720938 FUR720931:FUR720938 GEN720931:GEN720938 GOJ720931:GOJ720938 GYF720931:GYF720938 HIB720931:HIB720938 HRX720931:HRX720938 IBT720931:IBT720938 ILP720931:ILP720938 IVL720931:IVL720938 JFH720931:JFH720938 JPD720931:JPD720938 JYZ720931:JYZ720938 KIV720931:KIV720938 KSR720931:KSR720938 LCN720931:LCN720938 LMJ720931:LMJ720938 LWF720931:LWF720938 MGB720931:MGB720938 MPX720931:MPX720938 MZT720931:MZT720938 NJP720931:NJP720938 NTL720931:NTL720938 ODH720931:ODH720938 OND720931:OND720938 OWZ720931:OWZ720938 PGV720931:PGV720938 PQR720931:PQR720938 QAN720931:QAN720938 QKJ720931:QKJ720938 QUF720931:QUF720938 REB720931:REB720938 RNX720931:RNX720938 RXT720931:RXT720938 SHP720931:SHP720938 SRL720931:SRL720938 TBH720931:TBH720938 TLD720931:TLD720938 TUZ720931:TUZ720938 UEV720931:UEV720938 UOR720931:UOR720938 UYN720931:UYN720938 VIJ720931:VIJ720938 VSF720931:VSF720938 WCB720931:WCB720938 WLX720931:WLX720938 WVT720931:WVT720938 L786467:L786474 JH786467:JH786474 TD786467:TD786474 ACZ786467:ACZ786474 AMV786467:AMV786474 AWR786467:AWR786474 BGN786467:BGN786474 BQJ786467:BQJ786474 CAF786467:CAF786474 CKB786467:CKB786474 CTX786467:CTX786474 DDT786467:DDT786474 DNP786467:DNP786474 DXL786467:DXL786474 EHH786467:EHH786474 ERD786467:ERD786474 FAZ786467:FAZ786474 FKV786467:FKV786474 FUR786467:FUR786474 GEN786467:GEN786474 GOJ786467:GOJ786474 GYF786467:GYF786474 HIB786467:HIB786474 HRX786467:HRX786474 IBT786467:IBT786474 ILP786467:ILP786474 IVL786467:IVL786474 JFH786467:JFH786474 JPD786467:JPD786474 JYZ786467:JYZ786474 KIV786467:KIV786474 KSR786467:KSR786474 LCN786467:LCN786474 LMJ786467:LMJ786474 LWF786467:LWF786474 MGB786467:MGB786474 MPX786467:MPX786474 MZT786467:MZT786474 NJP786467:NJP786474 NTL786467:NTL786474 ODH786467:ODH786474 OND786467:OND786474 OWZ786467:OWZ786474 PGV786467:PGV786474 PQR786467:PQR786474 QAN786467:QAN786474 QKJ786467:QKJ786474 QUF786467:QUF786474 REB786467:REB786474 RNX786467:RNX786474 RXT786467:RXT786474 SHP786467:SHP786474 SRL786467:SRL786474 TBH786467:TBH786474 TLD786467:TLD786474 TUZ786467:TUZ786474 UEV786467:UEV786474 UOR786467:UOR786474 UYN786467:UYN786474 VIJ786467:VIJ786474 VSF786467:VSF786474 WCB786467:WCB786474 WLX786467:WLX786474 WVT786467:WVT786474 L852003:L852010 JH852003:JH852010 TD852003:TD852010 ACZ852003:ACZ852010 AMV852003:AMV852010 AWR852003:AWR852010 BGN852003:BGN852010 BQJ852003:BQJ852010 CAF852003:CAF852010 CKB852003:CKB852010 CTX852003:CTX852010 DDT852003:DDT852010 DNP852003:DNP852010 DXL852003:DXL852010 EHH852003:EHH852010 ERD852003:ERD852010 FAZ852003:FAZ852010 FKV852003:FKV852010 FUR852003:FUR852010 GEN852003:GEN852010 GOJ852003:GOJ852010 GYF852003:GYF852010 HIB852003:HIB852010 HRX852003:HRX852010 IBT852003:IBT852010 ILP852003:ILP852010 IVL852003:IVL852010 JFH852003:JFH852010 JPD852003:JPD852010 JYZ852003:JYZ852010 KIV852003:KIV852010 KSR852003:KSR852010 LCN852003:LCN852010 LMJ852003:LMJ852010 LWF852003:LWF852010 MGB852003:MGB852010 MPX852003:MPX852010 MZT852003:MZT852010 NJP852003:NJP852010 NTL852003:NTL852010 ODH852003:ODH852010 OND852003:OND852010 OWZ852003:OWZ852010 PGV852003:PGV852010 PQR852003:PQR852010 QAN852003:QAN852010 QKJ852003:QKJ852010 QUF852003:QUF852010 REB852003:REB852010 RNX852003:RNX852010 RXT852003:RXT852010 SHP852003:SHP852010 SRL852003:SRL852010 TBH852003:TBH852010 TLD852003:TLD852010 TUZ852003:TUZ852010 UEV852003:UEV852010 UOR852003:UOR852010 UYN852003:UYN852010 VIJ852003:VIJ852010 VSF852003:VSF852010 WCB852003:WCB852010 WLX852003:WLX852010 WVT852003:WVT852010 L917539:L917546 JH917539:JH917546 TD917539:TD917546 ACZ917539:ACZ917546 AMV917539:AMV917546 AWR917539:AWR917546 BGN917539:BGN917546 BQJ917539:BQJ917546 CAF917539:CAF917546 CKB917539:CKB917546 CTX917539:CTX917546 DDT917539:DDT917546 DNP917539:DNP917546 DXL917539:DXL917546 EHH917539:EHH917546 ERD917539:ERD917546 FAZ917539:FAZ917546 FKV917539:FKV917546 FUR917539:FUR917546 GEN917539:GEN917546 GOJ917539:GOJ917546 GYF917539:GYF917546 HIB917539:HIB917546 HRX917539:HRX917546 IBT917539:IBT917546 ILP917539:ILP917546 IVL917539:IVL917546 JFH917539:JFH917546 JPD917539:JPD917546 JYZ917539:JYZ917546 KIV917539:KIV917546 KSR917539:KSR917546 LCN917539:LCN917546 LMJ917539:LMJ917546 LWF917539:LWF917546 MGB917539:MGB917546 MPX917539:MPX917546 MZT917539:MZT917546 NJP917539:NJP917546 NTL917539:NTL917546 ODH917539:ODH917546 OND917539:OND917546 OWZ917539:OWZ917546 PGV917539:PGV917546 PQR917539:PQR917546 QAN917539:QAN917546 QKJ917539:QKJ917546 QUF917539:QUF917546 REB917539:REB917546 RNX917539:RNX917546 RXT917539:RXT917546 SHP917539:SHP917546 SRL917539:SRL917546 TBH917539:TBH917546 TLD917539:TLD917546 TUZ917539:TUZ917546 UEV917539:UEV917546 UOR917539:UOR917546 UYN917539:UYN917546 VIJ917539:VIJ917546 VSF917539:VSF917546 WCB917539:WCB917546 WLX917539:WLX917546 WVT917539:WVT917546 L983075:L983082 JH983075:JH983082 TD983075:TD983082 ACZ983075:ACZ983082 AMV983075:AMV983082 AWR983075:AWR983082 BGN983075:BGN983082 BQJ983075:BQJ983082 CAF983075:CAF983082 CKB983075:CKB983082 CTX983075:CTX983082 DDT983075:DDT983082 DNP983075:DNP983082 DXL983075:DXL983082 EHH983075:EHH983082 ERD983075:ERD983082 FAZ983075:FAZ983082 FKV983075:FKV983082 FUR983075:FUR983082 GEN983075:GEN983082 GOJ983075:GOJ983082 GYF983075:GYF983082 HIB983075:HIB983082 HRX983075:HRX983082 IBT983075:IBT983082 ILP983075:ILP983082 IVL983075:IVL983082 JFH983075:JFH983082 JPD983075:JPD983082 JYZ983075:JYZ983082 KIV983075:KIV983082 KSR983075:KSR983082 LCN983075:LCN983082 LMJ983075:LMJ983082 LWF983075:LWF983082 MGB983075:MGB983082 MPX983075:MPX983082 MZT983075:MZT983082 NJP983075:NJP983082 NTL983075:NTL983082 ODH983075:ODH983082 OND983075:OND983082 OWZ983075:OWZ983082 PGV983075:PGV983082 PQR983075:PQR983082 QAN983075:QAN983082 QKJ983075:QKJ983082 QUF983075:QUF983082 REB983075:REB983082 RNX983075:RNX983082 RXT983075:RXT983082 SHP983075:SHP983082 SRL983075:SRL983082 TBH983075:TBH983082 TLD983075:TLD983082 TUZ983075:TUZ983082 UEV983075:UEV983082 UOR983075:UOR983082 UYN983075:UYN983082 VIJ983075:VIJ983082 VSF983075:VSF983082 WCB983075:WCB983082 WLX983075:WLX983082 WVT983075:WVT983082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T65579:U65579 JP65579:JQ65579 TL65579:TM65579 ADH65579:ADI65579 AND65579:ANE65579 AWZ65579:AXA65579 BGV65579:BGW65579 BQR65579:BQS65579 CAN65579:CAO65579 CKJ65579:CKK65579 CUF65579:CUG65579 DEB65579:DEC65579 DNX65579:DNY65579 DXT65579:DXU65579 EHP65579:EHQ65579 ERL65579:ERM65579 FBH65579:FBI65579 FLD65579:FLE65579 FUZ65579:FVA65579 GEV65579:GEW65579 GOR65579:GOS65579 GYN65579:GYO65579 HIJ65579:HIK65579 HSF65579:HSG65579 ICB65579:ICC65579 ILX65579:ILY65579 IVT65579:IVU65579 JFP65579:JFQ65579 JPL65579:JPM65579 JZH65579:JZI65579 KJD65579:KJE65579 KSZ65579:KTA65579 LCV65579:LCW65579 LMR65579:LMS65579 LWN65579:LWO65579 MGJ65579:MGK65579 MQF65579:MQG65579 NAB65579:NAC65579 NJX65579:NJY65579 NTT65579:NTU65579 ODP65579:ODQ65579 ONL65579:ONM65579 OXH65579:OXI65579 PHD65579:PHE65579 PQZ65579:PRA65579 QAV65579:QAW65579 QKR65579:QKS65579 QUN65579:QUO65579 REJ65579:REK65579 ROF65579:ROG65579 RYB65579:RYC65579 SHX65579:SHY65579 SRT65579:SRU65579 TBP65579:TBQ65579 TLL65579:TLM65579 TVH65579:TVI65579 UFD65579:UFE65579 UOZ65579:UPA65579 UYV65579:UYW65579 VIR65579:VIS65579 VSN65579:VSO65579 WCJ65579:WCK65579 WMF65579:WMG65579 WWB65579:WWC65579 T131115:U131115 JP131115:JQ131115 TL131115:TM131115 ADH131115:ADI131115 AND131115:ANE131115 AWZ131115:AXA131115 BGV131115:BGW131115 BQR131115:BQS131115 CAN131115:CAO131115 CKJ131115:CKK131115 CUF131115:CUG131115 DEB131115:DEC131115 DNX131115:DNY131115 DXT131115:DXU131115 EHP131115:EHQ131115 ERL131115:ERM131115 FBH131115:FBI131115 FLD131115:FLE131115 FUZ131115:FVA131115 GEV131115:GEW131115 GOR131115:GOS131115 GYN131115:GYO131115 HIJ131115:HIK131115 HSF131115:HSG131115 ICB131115:ICC131115 ILX131115:ILY131115 IVT131115:IVU131115 JFP131115:JFQ131115 JPL131115:JPM131115 JZH131115:JZI131115 KJD131115:KJE131115 KSZ131115:KTA131115 LCV131115:LCW131115 LMR131115:LMS131115 LWN131115:LWO131115 MGJ131115:MGK131115 MQF131115:MQG131115 NAB131115:NAC131115 NJX131115:NJY131115 NTT131115:NTU131115 ODP131115:ODQ131115 ONL131115:ONM131115 OXH131115:OXI131115 PHD131115:PHE131115 PQZ131115:PRA131115 QAV131115:QAW131115 QKR131115:QKS131115 QUN131115:QUO131115 REJ131115:REK131115 ROF131115:ROG131115 RYB131115:RYC131115 SHX131115:SHY131115 SRT131115:SRU131115 TBP131115:TBQ131115 TLL131115:TLM131115 TVH131115:TVI131115 UFD131115:UFE131115 UOZ131115:UPA131115 UYV131115:UYW131115 VIR131115:VIS131115 VSN131115:VSO131115 WCJ131115:WCK131115 WMF131115:WMG131115 WWB131115:WWC131115 T196651:U196651 JP196651:JQ196651 TL196651:TM196651 ADH196651:ADI196651 AND196651:ANE196651 AWZ196651:AXA196651 BGV196651:BGW196651 BQR196651:BQS196651 CAN196651:CAO196651 CKJ196651:CKK196651 CUF196651:CUG196651 DEB196651:DEC196651 DNX196651:DNY196651 DXT196651:DXU196651 EHP196651:EHQ196651 ERL196651:ERM196651 FBH196651:FBI196651 FLD196651:FLE196651 FUZ196651:FVA196651 GEV196651:GEW196651 GOR196651:GOS196651 GYN196651:GYO196651 HIJ196651:HIK196651 HSF196651:HSG196651 ICB196651:ICC196651 ILX196651:ILY196651 IVT196651:IVU196651 JFP196651:JFQ196651 JPL196651:JPM196651 JZH196651:JZI196651 KJD196651:KJE196651 KSZ196651:KTA196651 LCV196651:LCW196651 LMR196651:LMS196651 LWN196651:LWO196651 MGJ196651:MGK196651 MQF196651:MQG196651 NAB196651:NAC196651 NJX196651:NJY196651 NTT196651:NTU196651 ODP196651:ODQ196651 ONL196651:ONM196651 OXH196651:OXI196651 PHD196651:PHE196651 PQZ196651:PRA196651 QAV196651:QAW196651 QKR196651:QKS196651 QUN196651:QUO196651 REJ196651:REK196651 ROF196651:ROG196651 RYB196651:RYC196651 SHX196651:SHY196651 SRT196651:SRU196651 TBP196651:TBQ196651 TLL196651:TLM196651 TVH196651:TVI196651 UFD196651:UFE196651 UOZ196651:UPA196651 UYV196651:UYW196651 VIR196651:VIS196651 VSN196651:VSO196651 WCJ196651:WCK196651 WMF196651:WMG196651 WWB196651:WWC196651 T262187:U262187 JP262187:JQ262187 TL262187:TM262187 ADH262187:ADI262187 AND262187:ANE262187 AWZ262187:AXA262187 BGV262187:BGW262187 BQR262187:BQS262187 CAN262187:CAO262187 CKJ262187:CKK262187 CUF262187:CUG262187 DEB262187:DEC262187 DNX262187:DNY262187 DXT262187:DXU262187 EHP262187:EHQ262187 ERL262187:ERM262187 FBH262187:FBI262187 FLD262187:FLE262187 FUZ262187:FVA262187 GEV262187:GEW262187 GOR262187:GOS262187 GYN262187:GYO262187 HIJ262187:HIK262187 HSF262187:HSG262187 ICB262187:ICC262187 ILX262187:ILY262187 IVT262187:IVU262187 JFP262187:JFQ262187 JPL262187:JPM262187 JZH262187:JZI262187 KJD262187:KJE262187 KSZ262187:KTA262187 LCV262187:LCW262187 LMR262187:LMS262187 LWN262187:LWO262187 MGJ262187:MGK262187 MQF262187:MQG262187 NAB262187:NAC262187 NJX262187:NJY262187 NTT262187:NTU262187 ODP262187:ODQ262187 ONL262187:ONM262187 OXH262187:OXI262187 PHD262187:PHE262187 PQZ262187:PRA262187 QAV262187:QAW262187 QKR262187:QKS262187 QUN262187:QUO262187 REJ262187:REK262187 ROF262187:ROG262187 RYB262187:RYC262187 SHX262187:SHY262187 SRT262187:SRU262187 TBP262187:TBQ262187 TLL262187:TLM262187 TVH262187:TVI262187 UFD262187:UFE262187 UOZ262187:UPA262187 UYV262187:UYW262187 VIR262187:VIS262187 VSN262187:VSO262187 WCJ262187:WCK262187 WMF262187:WMG262187 WWB262187:WWC262187 T327723:U327723 JP327723:JQ327723 TL327723:TM327723 ADH327723:ADI327723 AND327723:ANE327723 AWZ327723:AXA327723 BGV327723:BGW327723 BQR327723:BQS327723 CAN327723:CAO327723 CKJ327723:CKK327723 CUF327723:CUG327723 DEB327723:DEC327723 DNX327723:DNY327723 DXT327723:DXU327723 EHP327723:EHQ327723 ERL327723:ERM327723 FBH327723:FBI327723 FLD327723:FLE327723 FUZ327723:FVA327723 GEV327723:GEW327723 GOR327723:GOS327723 GYN327723:GYO327723 HIJ327723:HIK327723 HSF327723:HSG327723 ICB327723:ICC327723 ILX327723:ILY327723 IVT327723:IVU327723 JFP327723:JFQ327723 JPL327723:JPM327723 JZH327723:JZI327723 KJD327723:KJE327723 KSZ327723:KTA327723 LCV327723:LCW327723 LMR327723:LMS327723 LWN327723:LWO327723 MGJ327723:MGK327723 MQF327723:MQG327723 NAB327723:NAC327723 NJX327723:NJY327723 NTT327723:NTU327723 ODP327723:ODQ327723 ONL327723:ONM327723 OXH327723:OXI327723 PHD327723:PHE327723 PQZ327723:PRA327723 QAV327723:QAW327723 QKR327723:QKS327723 QUN327723:QUO327723 REJ327723:REK327723 ROF327723:ROG327723 RYB327723:RYC327723 SHX327723:SHY327723 SRT327723:SRU327723 TBP327723:TBQ327723 TLL327723:TLM327723 TVH327723:TVI327723 UFD327723:UFE327723 UOZ327723:UPA327723 UYV327723:UYW327723 VIR327723:VIS327723 VSN327723:VSO327723 WCJ327723:WCK327723 WMF327723:WMG327723 WWB327723:WWC327723 T393259:U393259 JP393259:JQ393259 TL393259:TM393259 ADH393259:ADI393259 AND393259:ANE393259 AWZ393259:AXA393259 BGV393259:BGW393259 BQR393259:BQS393259 CAN393259:CAO393259 CKJ393259:CKK393259 CUF393259:CUG393259 DEB393259:DEC393259 DNX393259:DNY393259 DXT393259:DXU393259 EHP393259:EHQ393259 ERL393259:ERM393259 FBH393259:FBI393259 FLD393259:FLE393259 FUZ393259:FVA393259 GEV393259:GEW393259 GOR393259:GOS393259 GYN393259:GYO393259 HIJ393259:HIK393259 HSF393259:HSG393259 ICB393259:ICC393259 ILX393259:ILY393259 IVT393259:IVU393259 JFP393259:JFQ393259 JPL393259:JPM393259 JZH393259:JZI393259 KJD393259:KJE393259 KSZ393259:KTA393259 LCV393259:LCW393259 LMR393259:LMS393259 LWN393259:LWO393259 MGJ393259:MGK393259 MQF393259:MQG393259 NAB393259:NAC393259 NJX393259:NJY393259 NTT393259:NTU393259 ODP393259:ODQ393259 ONL393259:ONM393259 OXH393259:OXI393259 PHD393259:PHE393259 PQZ393259:PRA393259 QAV393259:QAW393259 QKR393259:QKS393259 QUN393259:QUO393259 REJ393259:REK393259 ROF393259:ROG393259 RYB393259:RYC393259 SHX393259:SHY393259 SRT393259:SRU393259 TBP393259:TBQ393259 TLL393259:TLM393259 TVH393259:TVI393259 UFD393259:UFE393259 UOZ393259:UPA393259 UYV393259:UYW393259 VIR393259:VIS393259 VSN393259:VSO393259 WCJ393259:WCK393259 WMF393259:WMG393259 WWB393259:WWC393259 T458795:U458795 JP458795:JQ458795 TL458795:TM458795 ADH458795:ADI458795 AND458795:ANE458795 AWZ458795:AXA458795 BGV458795:BGW458795 BQR458795:BQS458795 CAN458795:CAO458795 CKJ458795:CKK458795 CUF458795:CUG458795 DEB458795:DEC458795 DNX458795:DNY458795 DXT458795:DXU458795 EHP458795:EHQ458795 ERL458795:ERM458795 FBH458795:FBI458795 FLD458795:FLE458795 FUZ458795:FVA458795 GEV458795:GEW458795 GOR458795:GOS458795 GYN458795:GYO458795 HIJ458795:HIK458795 HSF458795:HSG458795 ICB458795:ICC458795 ILX458795:ILY458795 IVT458795:IVU458795 JFP458795:JFQ458795 JPL458795:JPM458795 JZH458795:JZI458795 KJD458795:KJE458795 KSZ458795:KTA458795 LCV458795:LCW458795 LMR458795:LMS458795 LWN458795:LWO458795 MGJ458795:MGK458795 MQF458795:MQG458795 NAB458795:NAC458795 NJX458795:NJY458795 NTT458795:NTU458795 ODP458795:ODQ458795 ONL458795:ONM458795 OXH458795:OXI458795 PHD458795:PHE458795 PQZ458795:PRA458795 QAV458795:QAW458795 QKR458795:QKS458795 QUN458795:QUO458795 REJ458795:REK458795 ROF458795:ROG458795 RYB458795:RYC458795 SHX458795:SHY458795 SRT458795:SRU458795 TBP458795:TBQ458795 TLL458795:TLM458795 TVH458795:TVI458795 UFD458795:UFE458795 UOZ458795:UPA458795 UYV458795:UYW458795 VIR458795:VIS458795 VSN458795:VSO458795 WCJ458795:WCK458795 WMF458795:WMG458795 WWB458795:WWC458795 T524331:U524331 JP524331:JQ524331 TL524331:TM524331 ADH524331:ADI524331 AND524331:ANE524331 AWZ524331:AXA524331 BGV524331:BGW524331 BQR524331:BQS524331 CAN524331:CAO524331 CKJ524331:CKK524331 CUF524331:CUG524331 DEB524331:DEC524331 DNX524331:DNY524331 DXT524331:DXU524331 EHP524331:EHQ524331 ERL524331:ERM524331 FBH524331:FBI524331 FLD524331:FLE524331 FUZ524331:FVA524331 GEV524331:GEW524331 GOR524331:GOS524331 GYN524331:GYO524331 HIJ524331:HIK524331 HSF524331:HSG524331 ICB524331:ICC524331 ILX524331:ILY524331 IVT524331:IVU524331 JFP524331:JFQ524331 JPL524331:JPM524331 JZH524331:JZI524331 KJD524331:KJE524331 KSZ524331:KTA524331 LCV524331:LCW524331 LMR524331:LMS524331 LWN524331:LWO524331 MGJ524331:MGK524331 MQF524331:MQG524331 NAB524331:NAC524331 NJX524331:NJY524331 NTT524331:NTU524331 ODP524331:ODQ524331 ONL524331:ONM524331 OXH524331:OXI524331 PHD524331:PHE524331 PQZ524331:PRA524331 QAV524331:QAW524331 QKR524331:QKS524331 QUN524331:QUO524331 REJ524331:REK524331 ROF524331:ROG524331 RYB524331:RYC524331 SHX524331:SHY524331 SRT524331:SRU524331 TBP524331:TBQ524331 TLL524331:TLM524331 TVH524331:TVI524331 UFD524331:UFE524331 UOZ524331:UPA524331 UYV524331:UYW524331 VIR524331:VIS524331 VSN524331:VSO524331 WCJ524331:WCK524331 WMF524331:WMG524331 WWB524331:WWC524331 T589867:U589867 JP589867:JQ589867 TL589867:TM589867 ADH589867:ADI589867 AND589867:ANE589867 AWZ589867:AXA589867 BGV589867:BGW589867 BQR589867:BQS589867 CAN589867:CAO589867 CKJ589867:CKK589867 CUF589867:CUG589867 DEB589867:DEC589867 DNX589867:DNY589867 DXT589867:DXU589867 EHP589867:EHQ589867 ERL589867:ERM589867 FBH589867:FBI589867 FLD589867:FLE589867 FUZ589867:FVA589867 GEV589867:GEW589867 GOR589867:GOS589867 GYN589867:GYO589867 HIJ589867:HIK589867 HSF589867:HSG589867 ICB589867:ICC589867 ILX589867:ILY589867 IVT589867:IVU589867 JFP589867:JFQ589867 JPL589867:JPM589867 JZH589867:JZI589867 KJD589867:KJE589867 KSZ589867:KTA589867 LCV589867:LCW589867 LMR589867:LMS589867 LWN589867:LWO589867 MGJ589867:MGK589867 MQF589867:MQG589867 NAB589867:NAC589867 NJX589867:NJY589867 NTT589867:NTU589867 ODP589867:ODQ589867 ONL589867:ONM589867 OXH589867:OXI589867 PHD589867:PHE589867 PQZ589867:PRA589867 QAV589867:QAW589867 QKR589867:QKS589867 QUN589867:QUO589867 REJ589867:REK589867 ROF589867:ROG589867 RYB589867:RYC589867 SHX589867:SHY589867 SRT589867:SRU589867 TBP589867:TBQ589867 TLL589867:TLM589867 TVH589867:TVI589867 UFD589867:UFE589867 UOZ589867:UPA589867 UYV589867:UYW589867 VIR589867:VIS589867 VSN589867:VSO589867 WCJ589867:WCK589867 WMF589867:WMG589867 WWB589867:WWC589867 T655403:U655403 JP655403:JQ655403 TL655403:TM655403 ADH655403:ADI655403 AND655403:ANE655403 AWZ655403:AXA655403 BGV655403:BGW655403 BQR655403:BQS655403 CAN655403:CAO655403 CKJ655403:CKK655403 CUF655403:CUG655403 DEB655403:DEC655403 DNX655403:DNY655403 DXT655403:DXU655403 EHP655403:EHQ655403 ERL655403:ERM655403 FBH655403:FBI655403 FLD655403:FLE655403 FUZ655403:FVA655403 GEV655403:GEW655403 GOR655403:GOS655403 GYN655403:GYO655403 HIJ655403:HIK655403 HSF655403:HSG655403 ICB655403:ICC655403 ILX655403:ILY655403 IVT655403:IVU655403 JFP655403:JFQ655403 JPL655403:JPM655403 JZH655403:JZI655403 KJD655403:KJE655403 KSZ655403:KTA655403 LCV655403:LCW655403 LMR655403:LMS655403 LWN655403:LWO655403 MGJ655403:MGK655403 MQF655403:MQG655403 NAB655403:NAC655403 NJX655403:NJY655403 NTT655403:NTU655403 ODP655403:ODQ655403 ONL655403:ONM655403 OXH655403:OXI655403 PHD655403:PHE655403 PQZ655403:PRA655403 QAV655403:QAW655403 QKR655403:QKS655403 QUN655403:QUO655403 REJ655403:REK655403 ROF655403:ROG655403 RYB655403:RYC655403 SHX655403:SHY655403 SRT655403:SRU655403 TBP655403:TBQ655403 TLL655403:TLM655403 TVH655403:TVI655403 UFD655403:UFE655403 UOZ655403:UPA655403 UYV655403:UYW655403 VIR655403:VIS655403 VSN655403:VSO655403 WCJ655403:WCK655403 WMF655403:WMG655403 WWB655403:WWC655403 T720939:U720939 JP720939:JQ720939 TL720939:TM720939 ADH720939:ADI720939 AND720939:ANE720939 AWZ720939:AXA720939 BGV720939:BGW720939 BQR720939:BQS720939 CAN720939:CAO720939 CKJ720939:CKK720939 CUF720939:CUG720939 DEB720939:DEC720939 DNX720939:DNY720939 DXT720939:DXU720939 EHP720939:EHQ720939 ERL720939:ERM720939 FBH720939:FBI720939 FLD720939:FLE720939 FUZ720939:FVA720939 GEV720939:GEW720939 GOR720939:GOS720939 GYN720939:GYO720939 HIJ720939:HIK720939 HSF720939:HSG720939 ICB720939:ICC720939 ILX720939:ILY720939 IVT720939:IVU720939 JFP720939:JFQ720939 JPL720939:JPM720939 JZH720939:JZI720939 KJD720939:KJE720939 KSZ720939:KTA720939 LCV720939:LCW720939 LMR720939:LMS720939 LWN720939:LWO720939 MGJ720939:MGK720939 MQF720939:MQG720939 NAB720939:NAC720939 NJX720939:NJY720939 NTT720939:NTU720939 ODP720939:ODQ720939 ONL720939:ONM720939 OXH720939:OXI720939 PHD720939:PHE720939 PQZ720939:PRA720939 QAV720939:QAW720939 QKR720939:QKS720939 QUN720939:QUO720939 REJ720939:REK720939 ROF720939:ROG720939 RYB720939:RYC720939 SHX720939:SHY720939 SRT720939:SRU720939 TBP720939:TBQ720939 TLL720939:TLM720939 TVH720939:TVI720939 UFD720939:UFE720939 UOZ720939:UPA720939 UYV720939:UYW720939 VIR720939:VIS720939 VSN720939:VSO720939 WCJ720939:WCK720939 WMF720939:WMG720939 WWB720939:WWC720939 T786475:U786475 JP786475:JQ786475 TL786475:TM786475 ADH786475:ADI786475 AND786475:ANE786475 AWZ786475:AXA786475 BGV786475:BGW786475 BQR786475:BQS786475 CAN786475:CAO786475 CKJ786475:CKK786475 CUF786475:CUG786475 DEB786475:DEC786475 DNX786475:DNY786475 DXT786475:DXU786475 EHP786475:EHQ786475 ERL786475:ERM786475 FBH786475:FBI786475 FLD786475:FLE786475 FUZ786475:FVA786475 GEV786475:GEW786475 GOR786475:GOS786475 GYN786475:GYO786475 HIJ786475:HIK786475 HSF786475:HSG786475 ICB786475:ICC786475 ILX786475:ILY786475 IVT786475:IVU786475 JFP786475:JFQ786475 JPL786475:JPM786475 JZH786475:JZI786475 KJD786475:KJE786475 KSZ786475:KTA786475 LCV786475:LCW786475 LMR786475:LMS786475 LWN786475:LWO786475 MGJ786475:MGK786475 MQF786475:MQG786475 NAB786475:NAC786475 NJX786475:NJY786475 NTT786475:NTU786475 ODP786475:ODQ786475 ONL786475:ONM786475 OXH786475:OXI786475 PHD786475:PHE786475 PQZ786475:PRA786475 QAV786475:QAW786475 QKR786475:QKS786475 QUN786475:QUO786475 REJ786475:REK786475 ROF786475:ROG786475 RYB786475:RYC786475 SHX786475:SHY786475 SRT786475:SRU786475 TBP786475:TBQ786475 TLL786475:TLM786475 TVH786475:TVI786475 UFD786475:UFE786475 UOZ786475:UPA786475 UYV786475:UYW786475 VIR786475:VIS786475 VSN786475:VSO786475 WCJ786475:WCK786475 WMF786475:WMG786475 WWB786475:WWC786475 T852011:U852011 JP852011:JQ852011 TL852011:TM852011 ADH852011:ADI852011 AND852011:ANE852011 AWZ852011:AXA852011 BGV852011:BGW852011 BQR852011:BQS852011 CAN852011:CAO852011 CKJ852011:CKK852011 CUF852011:CUG852011 DEB852011:DEC852011 DNX852011:DNY852011 DXT852011:DXU852011 EHP852011:EHQ852011 ERL852011:ERM852011 FBH852011:FBI852011 FLD852011:FLE852011 FUZ852011:FVA852011 GEV852011:GEW852011 GOR852011:GOS852011 GYN852011:GYO852011 HIJ852011:HIK852011 HSF852011:HSG852011 ICB852011:ICC852011 ILX852011:ILY852011 IVT852011:IVU852011 JFP852011:JFQ852011 JPL852011:JPM852011 JZH852011:JZI852011 KJD852011:KJE852011 KSZ852011:KTA852011 LCV852011:LCW852011 LMR852011:LMS852011 LWN852011:LWO852011 MGJ852011:MGK852011 MQF852011:MQG852011 NAB852011:NAC852011 NJX852011:NJY852011 NTT852011:NTU852011 ODP852011:ODQ852011 ONL852011:ONM852011 OXH852011:OXI852011 PHD852011:PHE852011 PQZ852011:PRA852011 QAV852011:QAW852011 QKR852011:QKS852011 QUN852011:QUO852011 REJ852011:REK852011 ROF852011:ROG852011 RYB852011:RYC852011 SHX852011:SHY852011 SRT852011:SRU852011 TBP852011:TBQ852011 TLL852011:TLM852011 TVH852011:TVI852011 UFD852011:UFE852011 UOZ852011:UPA852011 UYV852011:UYW852011 VIR852011:VIS852011 VSN852011:VSO852011 WCJ852011:WCK852011 WMF852011:WMG852011 WWB852011:WWC852011 T917547:U917547 JP917547:JQ917547 TL917547:TM917547 ADH917547:ADI917547 AND917547:ANE917547 AWZ917547:AXA917547 BGV917547:BGW917547 BQR917547:BQS917547 CAN917547:CAO917547 CKJ917547:CKK917547 CUF917547:CUG917547 DEB917547:DEC917547 DNX917547:DNY917547 DXT917547:DXU917547 EHP917547:EHQ917547 ERL917547:ERM917547 FBH917547:FBI917547 FLD917547:FLE917547 FUZ917547:FVA917547 GEV917547:GEW917547 GOR917547:GOS917547 GYN917547:GYO917547 HIJ917547:HIK917547 HSF917547:HSG917547 ICB917547:ICC917547 ILX917547:ILY917547 IVT917547:IVU917547 JFP917547:JFQ917547 JPL917547:JPM917547 JZH917547:JZI917547 KJD917547:KJE917547 KSZ917547:KTA917547 LCV917547:LCW917547 LMR917547:LMS917547 LWN917547:LWO917547 MGJ917547:MGK917547 MQF917547:MQG917547 NAB917547:NAC917547 NJX917547:NJY917547 NTT917547:NTU917547 ODP917547:ODQ917547 ONL917547:ONM917547 OXH917547:OXI917547 PHD917547:PHE917547 PQZ917547:PRA917547 QAV917547:QAW917547 QKR917547:QKS917547 QUN917547:QUO917547 REJ917547:REK917547 ROF917547:ROG917547 RYB917547:RYC917547 SHX917547:SHY917547 SRT917547:SRU917547 TBP917547:TBQ917547 TLL917547:TLM917547 TVH917547:TVI917547 UFD917547:UFE917547 UOZ917547:UPA917547 UYV917547:UYW917547 VIR917547:VIS917547 VSN917547:VSO917547 WCJ917547:WCK917547 WMF917547:WMG917547 WWB917547:WWC917547 T983083:U983083 JP983083:JQ983083 TL983083:TM983083 ADH983083:ADI983083 AND983083:ANE983083 AWZ983083:AXA983083 BGV983083:BGW983083 BQR983083:BQS983083 CAN983083:CAO983083 CKJ983083:CKK983083 CUF983083:CUG983083 DEB983083:DEC983083 DNX983083:DNY983083 DXT983083:DXU983083 EHP983083:EHQ983083 ERL983083:ERM983083 FBH983083:FBI983083 FLD983083:FLE983083 FUZ983083:FVA983083 GEV983083:GEW983083 GOR983083:GOS983083 GYN983083:GYO983083 HIJ983083:HIK983083 HSF983083:HSG983083 ICB983083:ICC983083 ILX983083:ILY983083 IVT983083:IVU983083 JFP983083:JFQ983083 JPL983083:JPM983083 JZH983083:JZI983083 KJD983083:KJE983083 KSZ983083:KTA983083 LCV983083:LCW983083 LMR983083:LMS983083 LWN983083:LWO983083 MGJ983083:MGK983083 MQF983083:MQG983083 NAB983083:NAC983083 NJX983083:NJY983083 NTT983083:NTU983083 ODP983083:ODQ983083 ONL983083:ONM983083 OXH983083:OXI983083 PHD983083:PHE983083 PQZ983083:PRA983083 QAV983083:QAW983083 QKR983083:QKS983083 QUN983083:QUO983083 REJ983083:REK983083 ROF983083:ROG983083 RYB983083:RYC983083 SHX983083:SHY983083 SRT983083:SRU983083 TBP983083:TBQ983083 TLL983083:TLM983083 TVH983083:TVI983083 UFD983083:UFE983083 UOZ983083:UPA983083 UYV983083:UYW983083 VIR983083:VIS983083 VSN983083:VSO983083 WCJ983083:WCK983083 WMF983083:WMG983083 WWB983083:WWC983083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D34:D39 IZ34:IZ39 SV34:SV39 ACR34:ACR39 AMN34:AMN39 AWJ34:AWJ39 BGF34:BGF39 BQB34:BQB39 BZX34:BZX39 CJT34:CJT39 CTP34:CTP39 DDL34:DDL39 DNH34:DNH39 DXD34:DXD39 EGZ34:EGZ39 EQV34:EQV39 FAR34:FAR39 FKN34:FKN39 FUJ34:FUJ39 GEF34:GEF39 GOB34:GOB39 GXX34:GXX39 HHT34:HHT39 HRP34:HRP39 IBL34:IBL39 ILH34:ILH39 IVD34:IVD39 JEZ34:JEZ39 JOV34:JOV39 JYR34:JYR39 KIN34:KIN39 KSJ34:KSJ39 LCF34:LCF39 LMB34:LMB39 LVX34:LVX39 MFT34:MFT39 MPP34:MPP39 MZL34:MZL39 NJH34:NJH39 NTD34:NTD39 OCZ34:OCZ39 OMV34:OMV39 OWR34:OWR39 PGN34:PGN39 PQJ34:PQJ39 QAF34:QAF39 QKB34:QKB39 QTX34:QTX39 RDT34:RDT39 RNP34:RNP39 RXL34:RXL39 SHH34:SHH39 SRD34:SRD39 TAZ34:TAZ39 TKV34:TKV39 TUR34:TUR39 UEN34:UEN39 UOJ34:UOJ39 UYF34:UYF39 VIB34:VIB39 VRX34:VRX39 WBT34:WBT39 WLP34:WLP39 WVL34:WVL39 D65570:D65575 IZ65570:IZ65575 SV65570:SV65575 ACR65570:ACR65575 AMN65570:AMN65575 AWJ65570:AWJ65575 BGF65570:BGF65575 BQB65570:BQB65575 BZX65570:BZX65575 CJT65570:CJT65575 CTP65570:CTP65575 DDL65570:DDL65575 DNH65570:DNH65575 DXD65570:DXD65575 EGZ65570:EGZ65575 EQV65570:EQV65575 FAR65570:FAR65575 FKN65570:FKN65575 FUJ65570:FUJ65575 GEF65570:GEF65575 GOB65570:GOB65575 GXX65570:GXX65575 HHT65570:HHT65575 HRP65570:HRP65575 IBL65570:IBL65575 ILH65570:ILH65575 IVD65570:IVD65575 JEZ65570:JEZ65575 JOV65570:JOV65575 JYR65570:JYR65575 KIN65570:KIN65575 KSJ65570:KSJ65575 LCF65570:LCF65575 LMB65570:LMB65575 LVX65570:LVX65575 MFT65570:MFT65575 MPP65570:MPP65575 MZL65570:MZL65575 NJH65570:NJH65575 NTD65570:NTD65575 OCZ65570:OCZ65575 OMV65570:OMV65575 OWR65570:OWR65575 PGN65570:PGN65575 PQJ65570:PQJ65575 QAF65570:QAF65575 QKB65570:QKB65575 QTX65570:QTX65575 RDT65570:RDT65575 RNP65570:RNP65575 RXL65570:RXL65575 SHH65570:SHH65575 SRD65570:SRD65575 TAZ65570:TAZ65575 TKV65570:TKV65575 TUR65570:TUR65575 UEN65570:UEN65575 UOJ65570:UOJ65575 UYF65570:UYF65575 VIB65570:VIB65575 VRX65570:VRX65575 WBT65570:WBT65575 WLP65570:WLP65575 WVL65570:WVL65575 D131106:D131111 IZ131106:IZ131111 SV131106:SV131111 ACR131106:ACR131111 AMN131106:AMN131111 AWJ131106:AWJ131111 BGF131106:BGF131111 BQB131106:BQB131111 BZX131106:BZX131111 CJT131106:CJT131111 CTP131106:CTP131111 DDL131106:DDL131111 DNH131106:DNH131111 DXD131106:DXD131111 EGZ131106:EGZ131111 EQV131106:EQV131111 FAR131106:FAR131111 FKN131106:FKN131111 FUJ131106:FUJ131111 GEF131106:GEF131111 GOB131106:GOB131111 GXX131106:GXX131111 HHT131106:HHT131111 HRP131106:HRP131111 IBL131106:IBL131111 ILH131106:ILH131111 IVD131106:IVD131111 JEZ131106:JEZ131111 JOV131106:JOV131111 JYR131106:JYR131111 KIN131106:KIN131111 KSJ131106:KSJ131111 LCF131106:LCF131111 LMB131106:LMB131111 LVX131106:LVX131111 MFT131106:MFT131111 MPP131106:MPP131111 MZL131106:MZL131111 NJH131106:NJH131111 NTD131106:NTD131111 OCZ131106:OCZ131111 OMV131106:OMV131111 OWR131106:OWR131111 PGN131106:PGN131111 PQJ131106:PQJ131111 QAF131106:QAF131111 QKB131106:QKB131111 QTX131106:QTX131111 RDT131106:RDT131111 RNP131106:RNP131111 RXL131106:RXL131111 SHH131106:SHH131111 SRD131106:SRD131111 TAZ131106:TAZ131111 TKV131106:TKV131111 TUR131106:TUR131111 UEN131106:UEN131111 UOJ131106:UOJ131111 UYF131106:UYF131111 VIB131106:VIB131111 VRX131106:VRX131111 WBT131106:WBT131111 WLP131106:WLP131111 WVL131106:WVL131111 D196642:D196647 IZ196642:IZ196647 SV196642:SV196647 ACR196642:ACR196647 AMN196642:AMN196647 AWJ196642:AWJ196647 BGF196642:BGF196647 BQB196642:BQB196647 BZX196642:BZX196647 CJT196642:CJT196647 CTP196642:CTP196647 DDL196642:DDL196647 DNH196642:DNH196647 DXD196642:DXD196647 EGZ196642:EGZ196647 EQV196642:EQV196647 FAR196642:FAR196647 FKN196642:FKN196647 FUJ196642:FUJ196647 GEF196642:GEF196647 GOB196642:GOB196647 GXX196642:GXX196647 HHT196642:HHT196647 HRP196642:HRP196647 IBL196642:IBL196647 ILH196642:ILH196647 IVD196642:IVD196647 JEZ196642:JEZ196647 JOV196642:JOV196647 JYR196642:JYR196647 KIN196642:KIN196647 KSJ196642:KSJ196647 LCF196642:LCF196647 LMB196642:LMB196647 LVX196642:LVX196647 MFT196642:MFT196647 MPP196642:MPP196647 MZL196642:MZL196647 NJH196642:NJH196647 NTD196642:NTD196647 OCZ196642:OCZ196647 OMV196642:OMV196647 OWR196642:OWR196647 PGN196642:PGN196647 PQJ196642:PQJ196647 QAF196642:QAF196647 QKB196642:QKB196647 QTX196642:QTX196647 RDT196642:RDT196647 RNP196642:RNP196647 RXL196642:RXL196647 SHH196642:SHH196647 SRD196642:SRD196647 TAZ196642:TAZ196647 TKV196642:TKV196647 TUR196642:TUR196647 UEN196642:UEN196647 UOJ196642:UOJ196647 UYF196642:UYF196647 VIB196642:VIB196647 VRX196642:VRX196647 WBT196642:WBT196647 WLP196642:WLP196647 WVL196642:WVL196647 D262178:D262183 IZ262178:IZ262183 SV262178:SV262183 ACR262178:ACR262183 AMN262178:AMN262183 AWJ262178:AWJ262183 BGF262178:BGF262183 BQB262178:BQB262183 BZX262178:BZX262183 CJT262178:CJT262183 CTP262178:CTP262183 DDL262178:DDL262183 DNH262178:DNH262183 DXD262178:DXD262183 EGZ262178:EGZ262183 EQV262178:EQV262183 FAR262178:FAR262183 FKN262178:FKN262183 FUJ262178:FUJ262183 GEF262178:GEF262183 GOB262178:GOB262183 GXX262178:GXX262183 HHT262178:HHT262183 HRP262178:HRP262183 IBL262178:IBL262183 ILH262178:ILH262183 IVD262178:IVD262183 JEZ262178:JEZ262183 JOV262178:JOV262183 JYR262178:JYR262183 KIN262178:KIN262183 KSJ262178:KSJ262183 LCF262178:LCF262183 LMB262178:LMB262183 LVX262178:LVX262183 MFT262178:MFT262183 MPP262178:MPP262183 MZL262178:MZL262183 NJH262178:NJH262183 NTD262178:NTD262183 OCZ262178:OCZ262183 OMV262178:OMV262183 OWR262178:OWR262183 PGN262178:PGN262183 PQJ262178:PQJ262183 QAF262178:QAF262183 QKB262178:QKB262183 QTX262178:QTX262183 RDT262178:RDT262183 RNP262178:RNP262183 RXL262178:RXL262183 SHH262178:SHH262183 SRD262178:SRD262183 TAZ262178:TAZ262183 TKV262178:TKV262183 TUR262178:TUR262183 UEN262178:UEN262183 UOJ262178:UOJ262183 UYF262178:UYF262183 VIB262178:VIB262183 VRX262178:VRX262183 WBT262178:WBT262183 WLP262178:WLP262183 WVL262178:WVL262183 D327714:D327719 IZ327714:IZ327719 SV327714:SV327719 ACR327714:ACR327719 AMN327714:AMN327719 AWJ327714:AWJ327719 BGF327714:BGF327719 BQB327714:BQB327719 BZX327714:BZX327719 CJT327714:CJT327719 CTP327714:CTP327719 DDL327714:DDL327719 DNH327714:DNH327719 DXD327714:DXD327719 EGZ327714:EGZ327719 EQV327714:EQV327719 FAR327714:FAR327719 FKN327714:FKN327719 FUJ327714:FUJ327719 GEF327714:GEF327719 GOB327714:GOB327719 GXX327714:GXX327719 HHT327714:HHT327719 HRP327714:HRP327719 IBL327714:IBL327719 ILH327714:ILH327719 IVD327714:IVD327719 JEZ327714:JEZ327719 JOV327714:JOV327719 JYR327714:JYR327719 KIN327714:KIN327719 KSJ327714:KSJ327719 LCF327714:LCF327719 LMB327714:LMB327719 LVX327714:LVX327719 MFT327714:MFT327719 MPP327714:MPP327719 MZL327714:MZL327719 NJH327714:NJH327719 NTD327714:NTD327719 OCZ327714:OCZ327719 OMV327714:OMV327719 OWR327714:OWR327719 PGN327714:PGN327719 PQJ327714:PQJ327719 QAF327714:QAF327719 QKB327714:QKB327719 QTX327714:QTX327719 RDT327714:RDT327719 RNP327714:RNP327719 RXL327714:RXL327719 SHH327714:SHH327719 SRD327714:SRD327719 TAZ327714:TAZ327719 TKV327714:TKV327719 TUR327714:TUR327719 UEN327714:UEN327719 UOJ327714:UOJ327719 UYF327714:UYF327719 VIB327714:VIB327719 VRX327714:VRX327719 WBT327714:WBT327719 WLP327714:WLP327719 WVL327714:WVL327719 D393250:D393255 IZ393250:IZ393255 SV393250:SV393255 ACR393250:ACR393255 AMN393250:AMN393255 AWJ393250:AWJ393255 BGF393250:BGF393255 BQB393250:BQB393255 BZX393250:BZX393255 CJT393250:CJT393255 CTP393250:CTP393255 DDL393250:DDL393255 DNH393250:DNH393255 DXD393250:DXD393255 EGZ393250:EGZ393255 EQV393250:EQV393255 FAR393250:FAR393255 FKN393250:FKN393255 FUJ393250:FUJ393255 GEF393250:GEF393255 GOB393250:GOB393255 GXX393250:GXX393255 HHT393250:HHT393255 HRP393250:HRP393255 IBL393250:IBL393255 ILH393250:ILH393255 IVD393250:IVD393255 JEZ393250:JEZ393255 JOV393250:JOV393255 JYR393250:JYR393255 KIN393250:KIN393255 KSJ393250:KSJ393255 LCF393250:LCF393255 LMB393250:LMB393255 LVX393250:LVX393255 MFT393250:MFT393255 MPP393250:MPP393255 MZL393250:MZL393255 NJH393250:NJH393255 NTD393250:NTD393255 OCZ393250:OCZ393255 OMV393250:OMV393255 OWR393250:OWR393255 PGN393250:PGN393255 PQJ393250:PQJ393255 QAF393250:QAF393255 QKB393250:QKB393255 QTX393250:QTX393255 RDT393250:RDT393255 RNP393250:RNP393255 RXL393250:RXL393255 SHH393250:SHH393255 SRD393250:SRD393255 TAZ393250:TAZ393255 TKV393250:TKV393255 TUR393250:TUR393255 UEN393250:UEN393255 UOJ393250:UOJ393255 UYF393250:UYF393255 VIB393250:VIB393255 VRX393250:VRX393255 WBT393250:WBT393255 WLP393250:WLP393255 WVL393250:WVL393255 D458786:D458791 IZ458786:IZ458791 SV458786:SV458791 ACR458786:ACR458791 AMN458786:AMN458791 AWJ458786:AWJ458791 BGF458786:BGF458791 BQB458786:BQB458791 BZX458786:BZX458791 CJT458786:CJT458791 CTP458786:CTP458791 DDL458786:DDL458791 DNH458786:DNH458791 DXD458786:DXD458791 EGZ458786:EGZ458791 EQV458786:EQV458791 FAR458786:FAR458791 FKN458786:FKN458791 FUJ458786:FUJ458791 GEF458786:GEF458791 GOB458786:GOB458791 GXX458786:GXX458791 HHT458786:HHT458791 HRP458786:HRP458791 IBL458786:IBL458791 ILH458786:ILH458791 IVD458786:IVD458791 JEZ458786:JEZ458791 JOV458786:JOV458791 JYR458786:JYR458791 KIN458786:KIN458791 KSJ458786:KSJ458791 LCF458786:LCF458791 LMB458786:LMB458791 LVX458786:LVX458791 MFT458786:MFT458791 MPP458786:MPP458791 MZL458786:MZL458791 NJH458786:NJH458791 NTD458786:NTD458791 OCZ458786:OCZ458791 OMV458786:OMV458791 OWR458786:OWR458791 PGN458786:PGN458791 PQJ458786:PQJ458791 QAF458786:QAF458791 QKB458786:QKB458791 QTX458786:QTX458791 RDT458786:RDT458791 RNP458786:RNP458791 RXL458786:RXL458791 SHH458786:SHH458791 SRD458786:SRD458791 TAZ458786:TAZ458791 TKV458786:TKV458791 TUR458786:TUR458791 UEN458786:UEN458791 UOJ458786:UOJ458791 UYF458786:UYF458791 VIB458786:VIB458791 VRX458786:VRX458791 WBT458786:WBT458791 WLP458786:WLP458791 WVL458786:WVL458791 D524322:D524327 IZ524322:IZ524327 SV524322:SV524327 ACR524322:ACR524327 AMN524322:AMN524327 AWJ524322:AWJ524327 BGF524322:BGF524327 BQB524322:BQB524327 BZX524322:BZX524327 CJT524322:CJT524327 CTP524322:CTP524327 DDL524322:DDL524327 DNH524322:DNH524327 DXD524322:DXD524327 EGZ524322:EGZ524327 EQV524322:EQV524327 FAR524322:FAR524327 FKN524322:FKN524327 FUJ524322:FUJ524327 GEF524322:GEF524327 GOB524322:GOB524327 GXX524322:GXX524327 HHT524322:HHT524327 HRP524322:HRP524327 IBL524322:IBL524327 ILH524322:ILH524327 IVD524322:IVD524327 JEZ524322:JEZ524327 JOV524322:JOV524327 JYR524322:JYR524327 KIN524322:KIN524327 KSJ524322:KSJ524327 LCF524322:LCF524327 LMB524322:LMB524327 LVX524322:LVX524327 MFT524322:MFT524327 MPP524322:MPP524327 MZL524322:MZL524327 NJH524322:NJH524327 NTD524322:NTD524327 OCZ524322:OCZ524327 OMV524322:OMV524327 OWR524322:OWR524327 PGN524322:PGN524327 PQJ524322:PQJ524327 QAF524322:QAF524327 QKB524322:QKB524327 QTX524322:QTX524327 RDT524322:RDT524327 RNP524322:RNP524327 RXL524322:RXL524327 SHH524322:SHH524327 SRD524322:SRD524327 TAZ524322:TAZ524327 TKV524322:TKV524327 TUR524322:TUR524327 UEN524322:UEN524327 UOJ524322:UOJ524327 UYF524322:UYF524327 VIB524322:VIB524327 VRX524322:VRX524327 WBT524322:WBT524327 WLP524322:WLP524327 WVL524322:WVL524327 D589858:D589863 IZ589858:IZ589863 SV589858:SV589863 ACR589858:ACR589863 AMN589858:AMN589863 AWJ589858:AWJ589863 BGF589858:BGF589863 BQB589858:BQB589863 BZX589858:BZX589863 CJT589858:CJT589863 CTP589858:CTP589863 DDL589858:DDL589863 DNH589858:DNH589863 DXD589858:DXD589863 EGZ589858:EGZ589863 EQV589858:EQV589863 FAR589858:FAR589863 FKN589858:FKN589863 FUJ589858:FUJ589863 GEF589858:GEF589863 GOB589858:GOB589863 GXX589858:GXX589863 HHT589858:HHT589863 HRP589858:HRP589863 IBL589858:IBL589863 ILH589858:ILH589863 IVD589858:IVD589863 JEZ589858:JEZ589863 JOV589858:JOV589863 JYR589858:JYR589863 KIN589858:KIN589863 KSJ589858:KSJ589863 LCF589858:LCF589863 LMB589858:LMB589863 LVX589858:LVX589863 MFT589858:MFT589863 MPP589858:MPP589863 MZL589858:MZL589863 NJH589858:NJH589863 NTD589858:NTD589863 OCZ589858:OCZ589863 OMV589858:OMV589863 OWR589858:OWR589863 PGN589858:PGN589863 PQJ589858:PQJ589863 QAF589858:QAF589863 QKB589858:QKB589863 QTX589858:QTX589863 RDT589858:RDT589863 RNP589858:RNP589863 RXL589858:RXL589863 SHH589858:SHH589863 SRD589858:SRD589863 TAZ589858:TAZ589863 TKV589858:TKV589863 TUR589858:TUR589863 UEN589858:UEN589863 UOJ589858:UOJ589863 UYF589858:UYF589863 VIB589858:VIB589863 VRX589858:VRX589863 WBT589858:WBT589863 WLP589858:WLP589863 WVL589858:WVL589863 D655394:D655399 IZ655394:IZ655399 SV655394:SV655399 ACR655394:ACR655399 AMN655394:AMN655399 AWJ655394:AWJ655399 BGF655394:BGF655399 BQB655394:BQB655399 BZX655394:BZX655399 CJT655394:CJT655399 CTP655394:CTP655399 DDL655394:DDL655399 DNH655394:DNH655399 DXD655394:DXD655399 EGZ655394:EGZ655399 EQV655394:EQV655399 FAR655394:FAR655399 FKN655394:FKN655399 FUJ655394:FUJ655399 GEF655394:GEF655399 GOB655394:GOB655399 GXX655394:GXX655399 HHT655394:HHT655399 HRP655394:HRP655399 IBL655394:IBL655399 ILH655394:ILH655399 IVD655394:IVD655399 JEZ655394:JEZ655399 JOV655394:JOV655399 JYR655394:JYR655399 KIN655394:KIN655399 KSJ655394:KSJ655399 LCF655394:LCF655399 LMB655394:LMB655399 LVX655394:LVX655399 MFT655394:MFT655399 MPP655394:MPP655399 MZL655394:MZL655399 NJH655394:NJH655399 NTD655394:NTD655399 OCZ655394:OCZ655399 OMV655394:OMV655399 OWR655394:OWR655399 PGN655394:PGN655399 PQJ655394:PQJ655399 QAF655394:QAF655399 QKB655394:QKB655399 QTX655394:QTX655399 RDT655394:RDT655399 RNP655394:RNP655399 RXL655394:RXL655399 SHH655394:SHH655399 SRD655394:SRD655399 TAZ655394:TAZ655399 TKV655394:TKV655399 TUR655394:TUR655399 UEN655394:UEN655399 UOJ655394:UOJ655399 UYF655394:UYF655399 VIB655394:VIB655399 VRX655394:VRX655399 WBT655394:WBT655399 WLP655394:WLP655399 WVL655394:WVL655399 D720930:D720935 IZ720930:IZ720935 SV720930:SV720935 ACR720930:ACR720935 AMN720930:AMN720935 AWJ720930:AWJ720935 BGF720930:BGF720935 BQB720930:BQB720935 BZX720930:BZX720935 CJT720930:CJT720935 CTP720930:CTP720935 DDL720930:DDL720935 DNH720930:DNH720935 DXD720930:DXD720935 EGZ720930:EGZ720935 EQV720930:EQV720935 FAR720930:FAR720935 FKN720930:FKN720935 FUJ720930:FUJ720935 GEF720930:GEF720935 GOB720930:GOB720935 GXX720930:GXX720935 HHT720930:HHT720935 HRP720930:HRP720935 IBL720930:IBL720935 ILH720930:ILH720935 IVD720930:IVD720935 JEZ720930:JEZ720935 JOV720930:JOV720935 JYR720930:JYR720935 KIN720930:KIN720935 KSJ720930:KSJ720935 LCF720930:LCF720935 LMB720930:LMB720935 LVX720930:LVX720935 MFT720930:MFT720935 MPP720930:MPP720935 MZL720930:MZL720935 NJH720930:NJH720935 NTD720930:NTD720935 OCZ720930:OCZ720935 OMV720930:OMV720935 OWR720930:OWR720935 PGN720930:PGN720935 PQJ720930:PQJ720935 QAF720930:QAF720935 QKB720930:QKB720935 QTX720930:QTX720935 RDT720930:RDT720935 RNP720930:RNP720935 RXL720930:RXL720935 SHH720930:SHH720935 SRD720930:SRD720935 TAZ720930:TAZ720935 TKV720930:TKV720935 TUR720930:TUR720935 UEN720930:UEN720935 UOJ720930:UOJ720935 UYF720930:UYF720935 VIB720930:VIB720935 VRX720930:VRX720935 WBT720930:WBT720935 WLP720930:WLP720935 WVL720930:WVL720935 D786466:D786471 IZ786466:IZ786471 SV786466:SV786471 ACR786466:ACR786471 AMN786466:AMN786471 AWJ786466:AWJ786471 BGF786466:BGF786471 BQB786466:BQB786471 BZX786466:BZX786471 CJT786466:CJT786471 CTP786466:CTP786471 DDL786466:DDL786471 DNH786466:DNH786471 DXD786466:DXD786471 EGZ786466:EGZ786471 EQV786466:EQV786471 FAR786466:FAR786471 FKN786466:FKN786471 FUJ786466:FUJ786471 GEF786466:GEF786471 GOB786466:GOB786471 GXX786466:GXX786471 HHT786466:HHT786471 HRP786466:HRP786471 IBL786466:IBL786471 ILH786466:ILH786471 IVD786466:IVD786471 JEZ786466:JEZ786471 JOV786466:JOV786471 JYR786466:JYR786471 KIN786466:KIN786471 KSJ786466:KSJ786471 LCF786466:LCF786471 LMB786466:LMB786471 LVX786466:LVX786471 MFT786466:MFT786471 MPP786466:MPP786471 MZL786466:MZL786471 NJH786466:NJH786471 NTD786466:NTD786471 OCZ786466:OCZ786471 OMV786466:OMV786471 OWR786466:OWR786471 PGN786466:PGN786471 PQJ786466:PQJ786471 QAF786466:QAF786471 QKB786466:QKB786471 QTX786466:QTX786471 RDT786466:RDT786471 RNP786466:RNP786471 RXL786466:RXL786471 SHH786466:SHH786471 SRD786466:SRD786471 TAZ786466:TAZ786471 TKV786466:TKV786471 TUR786466:TUR786471 UEN786466:UEN786471 UOJ786466:UOJ786471 UYF786466:UYF786471 VIB786466:VIB786471 VRX786466:VRX786471 WBT786466:WBT786471 WLP786466:WLP786471 WVL786466:WVL786471 D852002:D852007 IZ852002:IZ852007 SV852002:SV852007 ACR852002:ACR852007 AMN852002:AMN852007 AWJ852002:AWJ852007 BGF852002:BGF852007 BQB852002:BQB852007 BZX852002:BZX852007 CJT852002:CJT852007 CTP852002:CTP852007 DDL852002:DDL852007 DNH852002:DNH852007 DXD852002:DXD852007 EGZ852002:EGZ852007 EQV852002:EQV852007 FAR852002:FAR852007 FKN852002:FKN852007 FUJ852002:FUJ852007 GEF852002:GEF852007 GOB852002:GOB852007 GXX852002:GXX852007 HHT852002:HHT852007 HRP852002:HRP852007 IBL852002:IBL852007 ILH852002:ILH852007 IVD852002:IVD852007 JEZ852002:JEZ852007 JOV852002:JOV852007 JYR852002:JYR852007 KIN852002:KIN852007 KSJ852002:KSJ852007 LCF852002:LCF852007 LMB852002:LMB852007 LVX852002:LVX852007 MFT852002:MFT852007 MPP852002:MPP852007 MZL852002:MZL852007 NJH852002:NJH852007 NTD852002:NTD852007 OCZ852002:OCZ852007 OMV852002:OMV852007 OWR852002:OWR852007 PGN852002:PGN852007 PQJ852002:PQJ852007 QAF852002:QAF852007 QKB852002:QKB852007 QTX852002:QTX852007 RDT852002:RDT852007 RNP852002:RNP852007 RXL852002:RXL852007 SHH852002:SHH852007 SRD852002:SRD852007 TAZ852002:TAZ852007 TKV852002:TKV852007 TUR852002:TUR852007 UEN852002:UEN852007 UOJ852002:UOJ852007 UYF852002:UYF852007 VIB852002:VIB852007 VRX852002:VRX852007 WBT852002:WBT852007 WLP852002:WLP852007 WVL852002:WVL852007 D917538:D917543 IZ917538:IZ917543 SV917538:SV917543 ACR917538:ACR917543 AMN917538:AMN917543 AWJ917538:AWJ917543 BGF917538:BGF917543 BQB917538:BQB917543 BZX917538:BZX917543 CJT917538:CJT917543 CTP917538:CTP917543 DDL917538:DDL917543 DNH917538:DNH917543 DXD917538:DXD917543 EGZ917538:EGZ917543 EQV917538:EQV917543 FAR917538:FAR917543 FKN917538:FKN917543 FUJ917538:FUJ917543 GEF917538:GEF917543 GOB917538:GOB917543 GXX917538:GXX917543 HHT917538:HHT917543 HRP917538:HRP917543 IBL917538:IBL917543 ILH917538:ILH917543 IVD917538:IVD917543 JEZ917538:JEZ917543 JOV917538:JOV917543 JYR917538:JYR917543 KIN917538:KIN917543 KSJ917538:KSJ917543 LCF917538:LCF917543 LMB917538:LMB917543 LVX917538:LVX917543 MFT917538:MFT917543 MPP917538:MPP917543 MZL917538:MZL917543 NJH917538:NJH917543 NTD917538:NTD917543 OCZ917538:OCZ917543 OMV917538:OMV917543 OWR917538:OWR917543 PGN917538:PGN917543 PQJ917538:PQJ917543 QAF917538:QAF917543 QKB917538:QKB917543 QTX917538:QTX917543 RDT917538:RDT917543 RNP917538:RNP917543 RXL917538:RXL917543 SHH917538:SHH917543 SRD917538:SRD917543 TAZ917538:TAZ917543 TKV917538:TKV917543 TUR917538:TUR917543 UEN917538:UEN917543 UOJ917538:UOJ917543 UYF917538:UYF917543 VIB917538:VIB917543 VRX917538:VRX917543 WBT917538:WBT917543 WLP917538:WLP917543 WVL917538:WVL917543 D983074:D983079 IZ983074:IZ983079 SV983074:SV983079 ACR983074:ACR983079 AMN983074:AMN983079 AWJ983074:AWJ983079 BGF983074:BGF983079 BQB983074:BQB983079 BZX983074:BZX983079 CJT983074:CJT983079 CTP983074:CTP983079 DDL983074:DDL983079 DNH983074:DNH983079 DXD983074:DXD983079 EGZ983074:EGZ983079 EQV983074:EQV983079 FAR983074:FAR983079 FKN983074:FKN983079 FUJ983074:FUJ983079 GEF983074:GEF983079 GOB983074:GOB983079 GXX983074:GXX983079 HHT983074:HHT983079 HRP983074:HRP983079 IBL983074:IBL983079 ILH983074:ILH983079 IVD983074:IVD983079 JEZ983074:JEZ983079 JOV983074:JOV983079 JYR983074:JYR983079 KIN983074:KIN983079 KSJ983074:KSJ983079 LCF983074:LCF983079 LMB983074:LMB983079 LVX983074:LVX983079 MFT983074:MFT983079 MPP983074:MPP983079 MZL983074:MZL983079 NJH983074:NJH983079 NTD983074:NTD983079 OCZ983074:OCZ983079 OMV983074:OMV983079 OWR983074:OWR983079 PGN983074:PGN983079 PQJ983074:PQJ983079 QAF983074:QAF983079 QKB983074:QKB983079 QTX983074:QTX983079 RDT983074:RDT983079 RNP983074:RNP983079 RXL983074:RXL983079 SHH983074:SHH983079 SRD983074:SRD983079 TAZ983074:TAZ983079 TKV983074:TKV983079 TUR983074:TUR983079 UEN983074:UEN983079 UOJ983074:UOJ983079 UYF983074:UYF983079 VIB983074:VIB983079 VRX983074:VRX983079 WBT983074:WBT983079 WLP983074:WLP983079 WVL983074:WVL983079 U51:U52 JQ51:JQ52 TM51:TM52 ADI51:ADI52 ANE51:ANE52 AXA51:AXA52 BGW51:BGW52 BQS51:BQS52 CAO51:CAO52 CKK51:CKK52 CUG51:CUG52 DEC51:DEC52 DNY51:DNY52 DXU51:DXU52 EHQ51:EHQ52 ERM51:ERM52 FBI51:FBI52 FLE51:FLE52 FVA51:FVA52 GEW51:GEW52 GOS51:GOS52 GYO51:GYO52 HIK51:HIK52 HSG51:HSG52 ICC51:ICC52 ILY51:ILY52 IVU51:IVU52 JFQ51:JFQ52 JPM51:JPM52 JZI51:JZI52 KJE51:KJE52 KTA51:KTA52 LCW51:LCW52 LMS51:LMS52 LWO51:LWO52 MGK51:MGK52 MQG51:MQG52 NAC51:NAC52 NJY51:NJY52 NTU51:NTU52 ODQ51:ODQ52 ONM51:ONM52 OXI51:OXI52 PHE51:PHE52 PRA51:PRA52 QAW51:QAW52 QKS51:QKS52 QUO51:QUO52 REK51:REK52 ROG51:ROG52 RYC51:RYC52 SHY51:SHY52 SRU51:SRU52 TBQ51:TBQ52 TLM51:TLM52 TVI51:TVI52 UFE51:UFE52 UPA51:UPA52 UYW51:UYW52 VIS51:VIS52 VSO51:VSO52 WCK51:WCK52 WMG51:WMG52 WWC51:WWC52 U65587:U65588 JQ65587:JQ65588 TM65587:TM65588 ADI65587:ADI65588 ANE65587:ANE65588 AXA65587:AXA65588 BGW65587:BGW65588 BQS65587:BQS65588 CAO65587:CAO65588 CKK65587:CKK65588 CUG65587:CUG65588 DEC65587:DEC65588 DNY65587:DNY65588 DXU65587:DXU65588 EHQ65587:EHQ65588 ERM65587:ERM65588 FBI65587:FBI65588 FLE65587:FLE65588 FVA65587:FVA65588 GEW65587:GEW65588 GOS65587:GOS65588 GYO65587:GYO65588 HIK65587:HIK65588 HSG65587:HSG65588 ICC65587:ICC65588 ILY65587:ILY65588 IVU65587:IVU65588 JFQ65587:JFQ65588 JPM65587:JPM65588 JZI65587:JZI65588 KJE65587:KJE65588 KTA65587:KTA65588 LCW65587:LCW65588 LMS65587:LMS65588 LWO65587:LWO65588 MGK65587:MGK65588 MQG65587:MQG65588 NAC65587:NAC65588 NJY65587:NJY65588 NTU65587:NTU65588 ODQ65587:ODQ65588 ONM65587:ONM65588 OXI65587:OXI65588 PHE65587:PHE65588 PRA65587:PRA65588 QAW65587:QAW65588 QKS65587:QKS65588 QUO65587:QUO65588 REK65587:REK65588 ROG65587:ROG65588 RYC65587:RYC65588 SHY65587:SHY65588 SRU65587:SRU65588 TBQ65587:TBQ65588 TLM65587:TLM65588 TVI65587:TVI65588 UFE65587:UFE65588 UPA65587:UPA65588 UYW65587:UYW65588 VIS65587:VIS65588 VSO65587:VSO65588 WCK65587:WCK65588 WMG65587:WMG65588 WWC65587:WWC65588 U131123:U131124 JQ131123:JQ131124 TM131123:TM131124 ADI131123:ADI131124 ANE131123:ANE131124 AXA131123:AXA131124 BGW131123:BGW131124 BQS131123:BQS131124 CAO131123:CAO131124 CKK131123:CKK131124 CUG131123:CUG131124 DEC131123:DEC131124 DNY131123:DNY131124 DXU131123:DXU131124 EHQ131123:EHQ131124 ERM131123:ERM131124 FBI131123:FBI131124 FLE131123:FLE131124 FVA131123:FVA131124 GEW131123:GEW131124 GOS131123:GOS131124 GYO131123:GYO131124 HIK131123:HIK131124 HSG131123:HSG131124 ICC131123:ICC131124 ILY131123:ILY131124 IVU131123:IVU131124 JFQ131123:JFQ131124 JPM131123:JPM131124 JZI131123:JZI131124 KJE131123:KJE131124 KTA131123:KTA131124 LCW131123:LCW131124 LMS131123:LMS131124 LWO131123:LWO131124 MGK131123:MGK131124 MQG131123:MQG131124 NAC131123:NAC131124 NJY131123:NJY131124 NTU131123:NTU131124 ODQ131123:ODQ131124 ONM131123:ONM131124 OXI131123:OXI131124 PHE131123:PHE131124 PRA131123:PRA131124 QAW131123:QAW131124 QKS131123:QKS131124 QUO131123:QUO131124 REK131123:REK131124 ROG131123:ROG131124 RYC131123:RYC131124 SHY131123:SHY131124 SRU131123:SRU131124 TBQ131123:TBQ131124 TLM131123:TLM131124 TVI131123:TVI131124 UFE131123:UFE131124 UPA131123:UPA131124 UYW131123:UYW131124 VIS131123:VIS131124 VSO131123:VSO131124 WCK131123:WCK131124 WMG131123:WMG131124 WWC131123:WWC131124 U196659:U196660 JQ196659:JQ196660 TM196659:TM196660 ADI196659:ADI196660 ANE196659:ANE196660 AXA196659:AXA196660 BGW196659:BGW196660 BQS196659:BQS196660 CAO196659:CAO196660 CKK196659:CKK196660 CUG196659:CUG196660 DEC196659:DEC196660 DNY196659:DNY196660 DXU196659:DXU196660 EHQ196659:EHQ196660 ERM196659:ERM196660 FBI196659:FBI196660 FLE196659:FLE196660 FVA196659:FVA196660 GEW196659:GEW196660 GOS196659:GOS196660 GYO196659:GYO196660 HIK196659:HIK196660 HSG196659:HSG196660 ICC196659:ICC196660 ILY196659:ILY196660 IVU196659:IVU196660 JFQ196659:JFQ196660 JPM196659:JPM196660 JZI196659:JZI196660 KJE196659:KJE196660 KTA196659:KTA196660 LCW196659:LCW196660 LMS196659:LMS196660 LWO196659:LWO196660 MGK196659:MGK196660 MQG196659:MQG196660 NAC196659:NAC196660 NJY196659:NJY196660 NTU196659:NTU196660 ODQ196659:ODQ196660 ONM196659:ONM196660 OXI196659:OXI196660 PHE196659:PHE196660 PRA196659:PRA196660 QAW196659:QAW196660 QKS196659:QKS196660 QUO196659:QUO196660 REK196659:REK196660 ROG196659:ROG196660 RYC196659:RYC196660 SHY196659:SHY196660 SRU196659:SRU196660 TBQ196659:TBQ196660 TLM196659:TLM196660 TVI196659:TVI196660 UFE196659:UFE196660 UPA196659:UPA196660 UYW196659:UYW196660 VIS196659:VIS196660 VSO196659:VSO196660 WCK196659:WCK196660 WMG196659:WMG196660 WWC196659:WWC196660 U262195:U262196 JQ262195:JQ262196 TM262195:TM262196 ADI262195:ADI262196 ANE262195:ANE262196 AXA262195:AXA262196 BGW262195:BGW262196 BQS262195:BQS262196 CAO262195:CAO262196 CKK262195:CKK262196 CUG262195:CUG262196 DEC262195:DEC262196 DNY262195:DNY262196 DXU262195:DXU262196 EHQ262195:EHQ262196 ERM262195:ERM262196 FBI262195:FBI262196 FLE262195:FLE262196 FVA262195:FVA262196 GEW262195:GEW262196 GOS262195:GOS262196 GYO262195:GYO262196 HIK262195:HIK262196 HSG262195:HSG262196 ICC262195:ICC262196 ILY262195:ILY262196 IVU262195:IVU262196 JFQ262195:JFQ262196 JPM262195:JPM262196 JZI262195:JZI262196 KJE262195:KJE262196 KTA262195:KTA262196 LCW262195:LCW262196 LMS262195:LMS262196 LWO262195:LWO262196 MGK262195:MGK262196 MQG262195:MQG262196 NAC262195:NAC262196 NJY262195:NJY262196 NTU262195:NTU262196 ODQ262195:ODQ262196 ONM262195:ONM262196 OXI262195:OXI262196 PHE262195:PHE262196 PRA262195:PRA262196 QAW262195:QAW262196 QKS262195:QKS262196 QUO262195:QUO262196 REK262195:REK262196 ROG262195:ROG262196 RYC262195:RYC262196 SHY262195:SHY262196 SRU262195:SRU262196 TBQ262195:TBQ262196 TLM262195:TLM262196 TVI262195:TVI262196 UFE262195:UFE262196 UPA262195:UPA262196 UYW262195:UYW262196 VIS262195:VIS262196 VSO262195:VSO262196 WCK262195:WCK262196 WMG262195:WMG262196 WWC262195:WWC262196 U327731:U327732 JQ327731:JQ327732 TM327731:TM327732 ADI327731:ADI327732 ANE327731:ANE327732 AXA327731:AXA327732 BGW327731:BGW327732 BQS327731:BQS327732 CAO327731:CAO327732 CKK327731:CKK327732 CUG327731:CUG327732 DEC327731:DEC327732 DNY327731:DNY327732 DXU327731:DXU327732 EHQ327731:EHQ327732 ERM327731:ERM327732 FBI327731:FBI327732 FLE327731:FLE327732 FVA327731:FVA327732 GEW327731:GEW327732 GOS327731:GOS327732 GYO327731:GYO327732 HIK327731:HIK327732 HSG327731:HSG327732 ICC327731:ICC327732 ILY327731:ILY327732 IVU327731:IVU327732 JFQ327731:JFQ327732 JPM327731:JPM327732 JZI327731:JZI327732 KJE327731:KJE327732 KTA327731:KTA327732 LCW327731:LCW327732 LMS327731:LMS327732 LWO327731:LWO327732 MGK327731:MGK327732 MQG327731:MQG327732 NAC327731:NAC327732 NJY327731:NJY327732 NTU327731:NTU327732 ODQ327731:ODQ327732 ONM327731:ONM327732 OXI327731:OXI327732 PHE327731:PHE327732 PRA327731:PRA327732 QAW327731:QAW327732 QKS327731:QKS327732 QUO327731:QUO327732 REK327731:REK327732 ROG327731:ROG327732 RYC327731:RYC327732 SHY327731:SHY327732 SRU327731:SRU327732 TBQ327731:TBQ327732 TLM327731:TLM327732 TVI327731:TVI327732 UFE327731:UFE327732 UPA327731:UPA327732 UYW327731:UYW327732 VIS327731:VIS327732 VSO327731:VSO327732 WCK327731:WCK327732 WMG327731:WMG327732 WWC327731:WWC327732 U393267:U393268 JQ393267:JQ393268 TM393267:TM393268 ADI393267:ADI393268 ANE393267:ANE393268 AXA393267:AXA393268 BGW393267:BGW393268 BQS393267:BQS393268 CAO393267:CAO393268 CKK393267:CKK393268 CUG393267:CUG393268 DEC393267:DEC393268 DNY393267:DNY393268 DXU393267:DXU393268 EHQ393267:EHQ393268 ERM393267:ERM393268 FBI393267:FBI393268 FLE393267:FLE393268 FVA393267:FVA393268 GEW393267:GEW393268 GOS393267:GOS393268 GYO393267:GYO393268 HIK393267:HIK393268 HSG393267:HSG393268 ICC393267:ICC393268 ILY393267:ILY393268 IVU393267:IVU393268 JFQ393267:JFQ393268 JPM393267:JPM393268 JZI393267:JZI393268 KJE393267:KJE393268 KTA393267:KTA393268 LCW393267:LCW393268 LMS393267:LMS393268 LWO393267:LWO393268 MGK393267:MGK393268 MQG393267:MQG393268 NAC393267:NAC393268 NJY393267:NJY393268 NTU393267:NTU393268 ODQ393267:ODQ393268 ONM393267:ONM393268 OXI393267:OXI393268 PHE393267:PHE393268 PRA393267:PRA393268 QAW393267:QAW393268 QKS393267:QKS393268 QUO393267:QUO393268 REK393267:REK393268 ROG393267:ROG393268 RYC393267:RYC393268 SHY393267:SHY393268 SRU393267:SRU393268 TBQ393267:TBQ393268 TLM393267:TLM393268 TVI393267:TVI393268 UFE393267:UFE393268 UPA393267:UPA393268 UYW393267:UYW393268 VIS393267:VIS393268 VSO393267:VSO393268 WCK393267:WCK393268 WMG393267:WMG393268 WWC393267:WWC393268 U458803:U458804 JQ458803:JQ458804 TM458803:TM458804 ADI458803:ADI458804 ANE458803:ANE458804 AXA458803:AXA458804 BGW458803:BGW458804 BQS458803:BQS458804 CAO458803:CAO458804 CKK458803:CKK458804 CUG458803:CUG458804 DEC458803:DEC458804 DNY458803:DNY458804 DXU458803:DXU458804 EHQ458803:EHQ458804 ERM458803:ERM458804 FBI458803:FBI458804 FLE458803:FLE458804 FVA458803:FVA458804 GEW458803:GEW458804 GOS458803:GOS458804 GYO458803:GYO458804 HIK458803:HIK458804 HSG458803:HSG458804 ICC458803:ICC458804 ILY458803:ILY458804 IVU458803:IVU458804 JFQ458803:JFQ458804 JPM458803:JPM458804 JZI458803:JZI458804 KJE458803:KJE458804 KTA458803:KTA458804 LCW458803:LCW458804 LMS458803:LMS458804 LWO458803:LWO458804 MGK458803:MGK458804 MQG458803:MQG458804 NAC458803:NAC458804 NJY458803:NJY458804 NTU458803:NTU458804 ODQ458803:ODQ458804 ONM458803:ONM458804 OXI458803:OXI458804 PHE458803:PHE458804 PRA458803:PRA458804 QAW458803:QAW458804 QKS458803:QKS458804 QUO458803:QUO458804 REK458803:REK458804 ROG458803:ROG458804 RYC458803:RYC458804 SHY458803:SHY458804 SRU458803:SRU458804 TBQ458803:TBQ458804 TLM458803:TLM458804 TVI458803:TVI458804 UFE458803:UFE458804 UPA458803:UPA458804 UYW458803:UYW458804 VIS458803:VIS458804 VSO458803:VSO458804 WCK458803:WCK458804 WMG458803:WMG458804 WWC458803:WWC458804 U524339:U524340 JQ524339:JQ524340 TM524339:TM524340 ADI524339:ADI524340 ANE524339:ANE524340 AXA524339:AXA524340 BGW524339:BGW524340 BQS524339:BQS524340 CAO524339:CAO524340 CKK524339:CKK524340 CUG524339:CUG524340 DEC524339:DEC524340 DNY524339:DNY524340 DXU524339:DXU524340 EHQ524339:EHQ524340 ERM524339:ERM524340 FBI524339:FBI524340 FLE524339:FLE524340 FVA524339:FVA524340 GEW524339:GEW524340 GOS524339:GOS524340 GYO524339:GYO524340 HIK524339:HIK524340 HSG524339:HSG524340 ICC524339:ICC524340 ILY524339:ILY524340 IVU524339:IVU524340 JFQ524339:JFQ524340 JPM524339:JPM524340 JZI524339:JZI524340 KJE524339:KJE524340 KTA524339:KTA524340 LCW524339:LCW524340 LMS524339:LMS524340 LWO524339:LWO524340 MGK524339:MGK524340 MQG524339:MQG524340 NAC524339:NAC524340 NJY524339:NJY524340 NTU524339:NTU524340 ODQ524339:ODQ524340 ONM524339:ONM524340 OXI524339:OXI524340 PHE524339:PHE524340 PRA524339:PRA524340 QAW524339:QAW524340 QKS524339:QKS524340 QUO524339:QUO524340 REK524339:REK524340 ROG524339:ROG524340 RYC524339:RYC524340 SHY524339:SHY524340 SRU524339:SRU524340 TBQ524339:TBQ524340 TLM524339:TLM524340 TVI524339:TVI524340 UFE524339:UFE524340 UPA524339:UPA524340 UYW524339:UYW524340 VIS524339:VIS524340 VSO524339:VSO524340 WCK524339:WCK524340 WMG524339:WMG524340 WWC524339:WWC524340 U589875:U589876 JQ589875:JQ589876 TM589875:TM589876 ADI589875:ADI589876 ANE589875:ANE589876 AXA589875:AXA589876 BGW589875:BGW589876 BQS589875:BQS589876 CAO589875:CAO589876 CKK589875:CKK589876 CUG589875:CUG589876 DEC589875:DEC589876 DNY589875:DNY589876 DXU589875:DXU589876 EHQ589875:EHQ589876 ERM589875:ERM589876 FBI589875:FBI589876 FLE589875:FLE589876 FVA589875:FVA589876 GEW589875:GEW589876 GOS589875:GOS589876 GYO589875:GYO589876 HIK589875:HIK589876 HSG589875:HSG589876 ICC589875:ICC589876 ILY589875:ILY589876 IVU589875:IVU589876 JFQ589875:JFQ589876 JPM589875:JPM589876 JZI589875:JZI589876 KJE589875:KJE589876 KTA589875:KTA589876 LCW589875:LCW589876 LMS589875:LMS589876 LWO589875:LWO589876 MGK589875:MGK589876 MQG589875:MQG589876 NAC589875:NAC589876 NJY589875:NJY589876 NTU589875:NTU589876 ODQ589875:ODQ589876 ONM589875:ONM589876 OXI589875:OXI589876 PHE589875:PHE589876 PRA589875:PRA589876 QAW589875:QAW589876 QKS589875:QKS589876 QUO589875:QUO589876 REK589875:REK589876 ROG589875:ROG589876 RYC589875:RYC589876 SHY589875:SHY589876 SRU589875:SRU589876 TBQ589875:TBQ589876 TLM589875:TLM589876 TVI589875:TVI589876 UFE589875:UFE589876 UPA589875:UPA589876 UYW589875:UYW589876 VIS589875:VIS589876 VSO589875:VSO589876 WCK589875:WCK589876 WMG589875:WMG589876 WWC589875:WWC589876 U655411:U655412 JQ655411:JQ655412 TM655411:TM655412 ADI655411:ADI655412 ANE655411:ANE655412 AXA655411:AXA655412 BGW655411:BGW655412 BQS655411:BQS655412 CAO655411:CAO655412 CKK655411:CKK655412 CUG655411:CUG655412 DEC655411:DEC655412 DNY655411:DNY655412 DXU655411:DXU655412 EHQ655411:EHQ655412 ERM655411:ERM655412 FBI655411:FBI655412 FLE655411:FLE655412 FVA655411:FVA655412 GEW655411:GEW655412 GOS655411:GOS655412 GYO655411:GYO655412 HIK655411:HIK655412 HSG655411:HSG655412 ICC655411:ICC655412 ILY655411:ILY655412 IVU655411:IVU655412 JFQ655411:JFQ655412 JPM655411:JPM655412 JZI655411:JZI655412 KJE655411:KJE655412 KTA655411:KTA655412 LCW655411:LCW655412 LMS655411:LMS655412 LWO655411:LWO655412 MGK655411:MGK655412 MQG655411:MQG655412 NAC655411:NAC655412 NJY655411:NJY655412 NTU655411:NTU655412 ODQ655411:ODQ655412 ONM655411:ONM655412 OXI655411:OXI655412 PHE655411:PHE655412 PRA655411:PRA655412 QAW655411:QAW655412 QKS655411:QKS655412 QUO655411:QUO655412 REK655411:REK655412 ROG655411:ROG655412 RYC655411:RYC655412 SHY655411:SHY655412 SRU655411:SRU655412 TBQ655411:TBQ655412 TLM655411:TLM655412 TVI655411:TVI655412 UFE655411:UFE655412 UPA655411:UPA655412 UYW655411:UYW655412 VIS655411:VIS655412 VSO655411:VSO655412 WCK655411:WCK655412 WMG655411:WMG655412 WWC655411:WWC655412 U720947:U720948 JQ720947:JQ720948 TM720947:TM720948 ADI720947:ADI720948 ANE720947:ANE720948 AXA720947:AXA720948 BGW720947:BGW720948 BQS720947:BQS720948 CAO720947:CAO720948 CKK720947:CKK720948 CUG720947:CUG720948 DEC720947:DEC720948 DNY720947:DNY720948 DXU720947:DXU720948 EHQ720947:EHQ720948 ERM720947:ERM720948 FBI720947:FBI720948 FLE720947:FLE720948 FVA720947:FVA720948 GEW720947:GEW720948 GOS720947:GOS720948 GYO720947:GYO720948 HIK720947:HIK720948 HSG720947:HSG720948 ICC720947:ICC720948 ILY720947:ILY720948 IVU720947:IVU720948 JFQ720947:JFQ720948 JPM720947:JPM720948 JZI720947:JZI720948 KJE720947:KJE720948 KTA720947:KTA720948 LCW720947:LCW720948 LMS720947:LMS720948 LWO720947:LWO720948 MGK720947:MGK720948 MQG720947:MQG720948 NAC720947:NAC720948 NJY720947:NJY720948 NTU720947:NTU720948 ODQ720947:ODQ720948 ONM720947:ONM720948 OXI720947:OXI720948 PHE720947:PHE720948 PRA720947:PRA720948 QAW720947:QAW720948 QKS720947:QKS720948 QUO720947:QUO720948 REK720947:REK720948 ROG720947:ROG720948 RYC720947:RYC720948 SHY720947:SHY720948 SRU720947:SRU720948 TBQ720947:TBQ720948 TLM720947:TLM720948 TVI720947:TVI720948 UFE720947:UFE720948 UPA720947:UPA720948 UYW720947:UYW720948 VIS720947:VIS720948 VSO720947:VSO720948 WCK720947:WCK720948 WMG720947:WMG720948 WWC720947:WWC720948 U786483:U786484 JQ786483:JQ786484 TM786483:TM786484 ADI786483:ADI786484 ANE786483:ANE786484 AXA786483:AXA786484 BGW786483:BGW786484 BQS786483:BQS786484 CAO786483:CAO786484 CKK786483:CKK786484 CUG786483:CUG786484 DEC786483:DEC786484 DNY786483:DNY786484 DXU786483:DXU786484 EHQ786483:EHQ786484 ERM786483:ERM786484 FBI786483:FBI786484 FLE786483:FLE786484 FVA786483:FVA786484 GEW786483:GEW786484 GOS786483:GOS786484 GYO786483:GYO786484 HIK786483:HIK786484 HSG786483:HSG786484 ICC786483:ICC786484 ILY786483:ILY786484 IVU786483:IVU786484 JFQ786483:JFQ786484 JPM786483:JPM786484 JZI786483:JZI786484 KJE786483:KJE786484 KTA786483:KTA786484 LCW786483:LCW786484 LMS786483:LMS786484 LWO786483:LWO786484 MGK786483:MGK786484 MQG786483:MQG786484 NAC786483:NAC786484 NJY786483:NJY786484 NTU786483:NTU786484 ODQ786483:ODQ786484 ONM786483:ONM786484 OXI786483:OXI786484 PHE786483:PHE786484 PRA786483:PRA786484 QAW786483:QAW786484 QKS786483:QKS786484 QUO786483:QUO786484 REK786483:REK786484 ROG786483:ROG786484 RYC786483:RYC786484 SHY786483:SHY786484 SRU786483:SRU786484 TBQ786483:TBQ786484 TLM786483:TLM786484 TVI786483:TVI786484 UFE786483:UFE786484 UPA786483:UPA786484 UYW786483:UYW786484 VIS786483:VIS786484 VSO786483:VSO786484 WCK786483:WCK786484 WMG786483:WMG786484 WWC786483:WWC786484 U852019:U852020 JQ852019:JQ852020 TM852019:TM852020 ADI852019:ADI852020 ANE852019:ANE852020 AXA852019:AXA852020 BGW852019:BGW852020 BQS852019:BQS852020 CAO852019:CAO852020 CKK852019:CKK852020 CUG852019:CUG852020 DEC852019:DEC852020 DNY852019:DNY852020 DXU852019:DXU852020 EHQ852019:EHQ852020 ERM852019:ERM852020 FBI852019:FBI852020 FLE852019:FLE852020 FVA852019:FVA852020 GEW852019:GEW852020 GOS852019:GOS852020 GYO852019:GYO852020 HIK852019:HIK852020 HSG852019:HSG852020 ICC852019:ICC852020 ILY852019:ILY852020 IVU852019:IVU852020 JFQ852019:JFQ852020 JPM852019:JPM852020 JZI852019:JZI852020 KJE852019:KJE852020 KTA852019:KTA852020 LCW852019:LCW852020 LMS852019:LMS852020 LWO852019:LWO852020 MGK852019:MGK852020 MQG852019:MQG852020 NAC852019:NAC852020 NJY852019:NJY852020 NTU852019:NTU852020 ODQ852019:ODQ852020 ONM852019:ONM852020 OXI852019:OXI852020 PHE852019:PHE852020 PRA852019:PRA852020 QAW852019:QAW852020 QKS852019:QKS852020 QUO852019:QUO852020 REK852019:REK852020 ROG852019:ROG852020 RYC852019:RYC852020 SHY852019:SHY852020 SRU852019:SRU852020 TBQ852019:TBQ852020 TLM852019:TLM852020 TVI852019:TVI852020 UFE852019:UFE852020 UPA852019:UPA852020 UYW852019:UYW852020 VIS852019:VIS852020 VSO852019:VSO852020 WCK852019:WCK852020 WMG852019:WMG852020 WWC852019:WWC852020 U917555:U917556 JQ917555:JQ917556 TM917555:TM917556 ADI917555:ADI917556 ANE917555:ANE917556 AXA917555:AXA917556 BGW917555:BGW917556 BQS917555:BQS917556 CAO917555:CAO917556 CKK917555:CKK917556 CUG917555:CUG917556 DEC917555:DEC917556 DNY917555:DNY917556 DXU917555:DXU917556 EHQ917555:EHQ917556 ERM917555:ERM917556 FBI917555:FBI917556 FLE917555:FLE917556 FVA917555:FVA917556 GEW917555:GEW917556 GOS917555:GOS917556 GYO917555:GYO917556 HIK917555:HIK917556 HSG917555:HSG917556 ICC917555:ICC917556 ILY917555:ILY917556 IVU917555:IVU917556 JFQ917555:JFQ917556 JPM917555:JPM917556 JZI917555:JZI917556 KJE917555:KJE917556 KTA917555:KTA917556 LCW917555:LCW917556 LMS917555:LMS917556 LWO917555:LWO917556 MGK917555:MGK917556 MQG917555:MQG917556 NAC917555:NAC917556 NJY917555:NJY917556 NTU917555:NTU917556 ODQ917555:ODQ917556 ONM917555:ONM917556 OXI917555:OXI917556 PHE917555:PHE917556 PRA917555:PRA917556 QAW917555:QAW917556 QKS917555:QKS917556 QUO917555:QUO917556 REK917555:REK917556 ROG917555:ROG917556 RYC917555:RYC917556 SHY917555:SHY917556 SRU917555:SRU917556 TBQ917555:TBQ917556 TLM917555:TLM917556 TVI917555:TVI917556 UFE917555:UFE917556 UPA917555:UPA917556 UYW917555:UYW917556 VIS917555:VIS917556 VSO917555:VSO917556 WCK917555:WCK917556 WMG917555:WMG917556 WWC917555:WWC917556 U983091:U983092 JQ983091:JQ983092 TM983091:TM983092 ADI983091:ADI983092 ANE983091:ANE983092 AXA983091:AXA983092 BGW983091:BGW983092 BQS983091:BQS983092 CAO983091:CAO983092 CKK983091:CKK983092 CUG983091:CUG983092 DEC983091:DEC983092 DNY983091:DNY983092 DXU983091:DXU983092 EHQ983091:EHQ983092 ERM983091:ERM983092 FBI983091:FBI983092 FLE983091:FLE983092 FVA983091:FVA983092 GEW983091:GEW983092 GOS983091:GOS983092 GYO983091:GYO983092 HIK983091:HIK983092 HSG983091:HSG983092 ICC983091:ICC983092 ILY983091:ILY983092 IVU983091:IVU983092 JFQ983091:JFQ983092 JPM983091:JPM983092 JZI983091:JZI983092 KJE983091:KJE983092 KTA983091:KTA983092 LCW983091:LCW983092 LMS983091:LMS983092 LWO983091:LWO983092 MGK983091:MGK983092 MQG983091:MQG983092 NAC983091:NAC983092 NJY983091:NJY983092 NTU983091:NTU983092 ODQ983091:ODQ983092 ONM983091:ONM983092 OXI983091:OXI983092 PHE983091:PHE983092 PRA983091:PRA983092 QAW983091:QAW983092 QKS983091:QKS983092 QUO983091:QUO983092 REK983091:REK983092 ROG983091:ROG983092 RYC983091:RYC983092 SHY983091:SHY983092 SRU983091:SRU983092 TBQ983091:TBQ983092 TLM983091:TLM983092 TVI983091:TVI983092 UFE983091:UFE983092 UPA983091:UPA983092 UYW983091:UYW983092 VIS983091:VIS983092 VSO983091:VSO983092 WCK983091:WCK983092 WMG983091:WMG983092 WWC983091:WWC983092 Q65 JM65 TI65 ADE65 ANA65 AWW65 BGS65 BQO65 CAK65 CKG65 CUC65 DDY65 DNU65 DXQ65 EHM65 ERI65 FBE65 FLA65 FUW65 GES65 GOO65 GYK65 HIG65 HSC65 IBY65 ILU65 IVQ65 JFM65 JPI65 JZE65 KJA65 KSW65 LCS65 LMO65 LWK65 MGG65 MQC65 MZY65 NJU65 NTQ65 ODM65 ONI65 OXE65 PHA65 PQW65 QAS65 QKO65 QUK65 REG65 ROC65 RXY65 SHU65 SRQ65 TBM65 TLI65 TVE65 UFA65 UOW65 UYS65 VIO65 VSK65 WCG65 WMC65 WVY65 Q65601 JM65601 TI65601 ADE65601 ANA65601 AWW65601 BGS65601 BQO65601 CAK65601 CKG65601 CUC65601 DDY65601 DNU65601 DXQ65601 EHM65601 ERI65601 FBE65601 FLA65601 FUW65601 GES65601 GOO65601 GYK65601 HIG65601 HSC65601 IBY65601 ILU65601 IVQ65601 JFM65601 JPI65601 JZE65601 KJA65601 KSW65601 LCS65601 LMO65601 LWK65601 MGG65601 MQC65601 MZY65601 NJU65601 NTQ65601 ODM65601 ONI65601 OXE65601 PHA65601 PQW65601 QAS65601 QKO65601 QUK65601 REG65601 ROC65601 RXY65601 SHU65601 SRQ65601 TBM65601 TLI65601 TVE65601 UFA65601 UOW65601 UYS65601 VIO65601 VSK65601 WCG65601 WMC65601 WVY65601 Q131137 JM131137 TI131137 ADE131137 ANA131137 AWW131137 BGS131137 BQO131137 CAK131137 CKG131137 CUC131137 DDY131137 DNU131137 DXQ131137 EHM131137 ERI131137 FBE131137 FLA131137 FUW131137 GES131137 GOO131137 GYK131137 HIG131137 HSC131137 IBY131137 ILU131137 IVQ131137 JFM131137 JPI131137 JZE131137 KJA131137 KSW131137 LCS131137 LMO131137 LWK131137 MGG131137 MQC131137 MZY131137 NJU131137 NTQ131137 ODM131137 ONI131137 OXE131137 PHA131137 PQW131137 QAS131137 QKO131137 QUK131137 REG131137 ROC131137 RXY131137 SHU131137 SRQ131137 TBM131137 TLI131137 TVE131137 UFA131137 UOW131137 UYS131137 VIO131137 VSK131137 WCG131137 WMC131137 WVY131137 Q196673 JM196673 TI196673 ADE196673 ANA196673 AWW196673 BGS196673 BQO196673 CAK196673 CKG196673 CUC196673 DDY196673 DNU196673 DXQ196673 EHM196673 ERI196673 FBE196673 FLA196673 FUW196673 GES196673 GOO196673 GYK196673 HIG196673 HSC196673 IBY196673 ILU196673 IVQ196673 JFM196673 JPI196673 JZE196673 KJA196673 KSW196673 LCS196673 LMO196673 LWK196673 MGG196673 MQC196673 MZY196673 NJU196673 NTQ196673 ODM196673 ONI196673 OXE196673 PHA196673 PQW196673 QAS196673 QKO196673 QUK196673 REG196673 ROC196673 RXY196673 SHU196673 SRQ196673 TBM196673 TLI196673 TVE196673 UFA196673 UOW196673 UYS196673 VIO196673 VSK196673 WCG196673 WMC196673 WVY196673 Q262209 JM262209 TI262209 ADE262209 ANA262209 AWW262209 BGS262209 BQO262209 CAK262209 CKG262209 CUC262209 DDY262209 DNU262209 DXQ262209 EHM262209 ERI262209 FBE262209 FLA262209 FUW262209 GES262209 GOO262209 GYK262209 HIG262209 HSC262209 IBY262209 ILU262209 IVQ262209 JFM262209 JPI262209 JZE262209 KJA262209 KSW262209 LCS262209 LMO262209 LWK262209 MGG262209 MQC262209 MZY262209 NJU262209 NTQ262209 ODM262209 ONI262209 OXE262209 PHA262209 PQW262209 QAS262209 QKO262209 QUK262209 REG262209 ROC262209 RXY262209 SHU262209 SRQ262209 TBM262209 TLI262209 TVE262209 UFA262209 UOW262209 UYS262209 VIO262209 VSK262209 WCG262209 WMC262209 WVY262209 Q327745 JM327745 TI327745 ADE327745 ANA327745 AWW327745 BGS327745 BQO327745 CAK327745 CKG327745 CUC327745 DDY327745 DNU327745 DXQ327745 EHM327745 ERI327745 FBE327745 FLA327745 FUW327745 GES327745 GOO327745 GYK327745 HIG327745 HSC327745 IBY327745 ILU327745 IVQ327745 JFM327745 JPI327745 JZE327745 KJA327745 KSW327745 LCS327745 LMO327745 LWK327745 MGG327745 MQC327745 MZY327745 NJU327745 NTQ327745 ODM327745 ONI327745 OXE327745 PHA327745 PQW327745 QAS327745 QKO327745 QUK327745 REG327745 ROC327745 RXY327745 SHU327745 SRQ327745 TBM327745 TLI327745 TVE327745 UFA327745 UOW327745 UYS327745 VIO327745 VSK327745 WCG327745 WMC327745 WVY327745 Q393281 JM393281 TI393281 ADE393281 ANA393281 AWW393281 BGS393281 BQO393281 CAK393281 CKG393281 CUC393281 DDY393281 DNU393281 DXQ393281 EHM393281 ERI393281 FBE393281 FLA393281 FUW393281 GES393281 GOO393281 GYK393281 HIG393281 HSC393281 IBY393281 ILU393281 IVQ393281 JFM393281 JPI393281 JZE393281 KJA393281 KSW393281 LCS393281 LMO393281 LWK393281 MGG393281 MQC393281 MZY393281 NJU393281 NTQ393281 ODM393281 ONI393281 OXE393281 PHA393281 PQW393281 QAS393281 QKO393281 QUK393281 REG393281 ROC393281 RXY393281 SHU393281 SRQ393281 TBM393281 TLI393281 TVE393281 UFA393281 UOW393281 UYS393281 VIO393281 VSK393281 WCG393281 WMC393281 WVY393281 Q458817 JM458817 TI458817 ADE458817 ANA458817 AWW458817 BGS458817 BQO458817 CAK458817 CKG458817 CUC458817 DDY458817 DNU458817 DXQ458817 EHM458817 ERI458817 FBE458817 FLA458817 FUW458817 GES458817 GOO458817 GYK458817 HIG458817 HSC458817 IBY458817 ILU458817 IVQ458817 JFM458817 JPI458817 JZE458817 KJA458817 KSW458817 LCS458817 LMO458817 LWK458817 MGG458817 MQC458817 MZY458817 NJU458817 NTQ458817 ODM458817 ONI458817 OXE458817 PHA458817 PQW458817 QAS458817 QKO458817 QUK458817 REG458817 ROC458817 RXY458817 SHU458817 SRQ458817 TBM458817 TLI458817 TVE458817 UFA458817 UOW458817 UYS458817 VIO458817 VSK458817 WCG458817 WMC458817 WVY458817 Q524353 JM524353 TI524353 ADE524353 ANA524353 AWW524353 BGS524353 BQO524353 CAK524353 CKG524353 CUC524353 DDY524353 DNU524353 DXQ524353 EHM524353 ERI524353 FBE524353 FLA524353 FUW524353 GES524353 GOO524353 GYK524353 HIG524353 HSC524353 IBY524353 ILU524353 IVQ524353 JFM524353 JPI524353 JZE524353 KJA524353 KSW524353 LCS524353 LMO524353 LWK524353 MGG524353 MQC524353 MZY524353 NJU524353 NTQ524353 ODM524353 ONI524353 OXE524353 PHA524353 PQW524353 QAS524353 QKO524353 QUK524353 REG524353 ROC524353 RXY524353 SHU524353 SRQ524353 TBM524353 TLI524353 TVE524353 UFA524353 UOW524353 UYS524353 VIO524353 VSK524353 WCG524353 WMC524353 WVY524353 Q589889 JM589889 TI589889 ADE589889 ANA589889 AWW589889 BGS589889 BQO589889 CAK589889 CKG589889 CUC589889 DDY589889 DNU589889 DXQ589889 EHM589889 ERI589889 FBE589889 FLA589889 FUW589889 GES589889 GOO589889 GYK589889 HIG589889 HSC589889 IBY589889 ILU589889 IVQ589889 JFM589889 JPI589889 JZE589889 KJA589889 KSW589889 LCS589889 LMO589889 LWK589889 MGG589889 MQC589889 MZY589889 NJU589889 NTQ589889 ODM589889 ONI589889 OXE589889 PHA589889 PQW589889 QAS589889 QKO589889 QUK589889 REG589889 ROC589889 RXY589889 SHU589889 SRQ589889 TBM589889 TLI589889 TVE589889 UFA589889 UOW589889 UYS589889 VIO589889 VSK589889 WCG589889 WMC589889 WVY589889 Q655425 JM655425 TI655425 ADE655425 ANA655425 AWW655425 BGS655425 BQO655425 CAK655425 CKG655425 CUC655425 DDY655425 DNU655425 DXQ655425 EHM655425 ERI655425 FBE655425 FLA655425 FUW655425 GES655425 GOO655425 GYK655425 HIG655425 HSC655425 IBY655425 ILU655425 IVQ655425 JFM655425 JPI655425 JZE655425 KJA655425 KSW655425 LCS655425 LMO655425 LWK655425 MGG655425 MQC655425 MZY655425 NJU655425 NTQ655425 ODM655425 ONI655425 OXE655425 PHA655425 PQW655425 QAS655425 QKO655425 QUK655425 REG655425 ROC655425 RXY655425 SHU655425 SRQ655425 TBM655425 TLI655425 TVE655425 UFA655425 UOW655425 UYS655425 VIO655425 VSK655425 WCG655425 WMC655425 WVY655425 Q720961 JM720961 TI720961 ADE720961 ANA720961 AWW720961 BGS720961 BQO720961 CAK720961 CKG720961 CUC720961 DDY720961 DNU720961 DXQ720961 EHM720961 ERI720961 FBE720961 FLA720961 FUW720961 GES720961 GOO720961 GYK720961 HIG720961 HSC720961 IBY720961 ILU720961 IVQ720961 JFM720961 JPI720961 JZE720961 KJA720961 KSW720961 LCS720961 LMO720961 LWK720961 MGG720961 MQC720961 MZY720961 NJU720961 NTQ720961 ODM720961 ONI720961 OXE720961 PHA720961 PQW720961 QAS720961 QKO720961 QUK720961 REG720961 ROC720961 RXY720961 SHU720961 SRQ720961 TBM720961 TLI720961 TVE720961 UFA720961 UOW720961 UYS720961 VIO720961 VSK720961 WCG720961 WMC720961 WVY720961 Q786497 JM786497 TI786497 ADE786497 ANA786497 AWW786497 BGS786497 BQO786497 CAK786497 CKG786497 CUC786497 DDY786497 DNU786497 DXQ786497 EHM786497 ERI786497 FBE786497 FLA786497 FUW786497 GES786497 GOO786497 GYK786497 HIG786497 HSC786497 IBY786497 ILU786497 IVQ786497 JFM786497 JPI786497 JZE786497 KJA786497 KSW786497 LCS786497 LMO786497 LWK786497 MGG786497 MQC786497 MZY786497 NJU786497 NTQ786497 ODM786497 ONI786497 OXE786497 PHA786497 PQW786497 QAS786497 QKO786497 QUK786497 REG786497 ROC786497 RXY786497 SHU786497 SRQ786497 TBM786497 TLI786497 TVE786497 UFA786497 UOW786497 UYS786497 VIO786497 VSK786497 WCG786497 WMC786497 WVY786497 Q852033 JM852033 TI852033 ADE852033 ANA852033 AWW852033 BGS852033 BQO852033 CAK852033 CKG852033 CUC852033 DDY852033 DNU852033 DXQ852033 EHM852033 ERI852033 FBE852033 FLA852033 FUW852033 GES852033 GOO852033 GYK852033 HIG852033 HSC852033 IBY852033 ILU852033 IVQ852033 JFM852033 JPI852033 JZE852033 KJA852033 KSW852033 LCS852033 LMO852033 LWK852033 MGG852033 MQC852033 MZY852033 NJU852033 NTQ852033 ODM852033 ONI852033 OXE852033 PHA852033 PQW852033 QAS852033 QKO852033 QUK852033 REG852033 ROC852033 RXY852033 SHU852033 SRQ852033 TBM852033 TLI852033 TVE852033 UFA852033 UOW852033 UYS852033 VIO852033 VSK852033 WCG852033 WMC852033 WVY852033 Q917569 JM917569 TI917569 ADE917569 ANA917569 AWW917569 BGS917569 BQO917569 CAK917569 CKG917569 CUC917569 DDY917569 DNU917569 DXQ917569 EHM917569 ERI917569 FBE917569 FLA917569 FUW917569 GES917569 GOO917569 GYK917569 HIG917569 HSC917569 IBY917569 ILU917569 IVQ917569 JFM917569 JPI917569 JZE917569 KJA917569 KSW917569 LCS917569 LMO917569 LWK917569 MGG917569 MQC917569 MZY917569 NJU917569 NTQ917569 ODM917569 ONI917569 OXE917569 PHA917569 PQW917569 QAS917569 QKO917569 QUK917569 REG917569 ROC917569 RXY917569 SHU917569 SRQ917569 TBM917569 TLI917569 TVE917569 UFA917569 UOW917569 UYS917569 VIO917569 VSK917569 WCG917569 WMC917569 WVY917569 Q983105 JM983105 TI983105 ADE983105 ANA983105 AWW983105 BGS983105 BQO983105 CAK983105 CKG983105 CUC983105 DDY983105 DNU983105 DXQ983105 EHM983105 ERI983105 FBE983105 FLA983105 FUW983105 GES983105 GOO983105 GYK983105 HIG983105 HSC983105 IBY983105 ILU983105 IVQ983105 JFM983105 JPI983105 JZE983105 KJA983105 KSW983105 LCS983105 LMO983105 LWK983105 MGG983105 MQC983105 MZY983105 NJU983105 NTQ983105 ODM983105 ONI983105 OXE983105 PHA983105 PQW983105 QAS983105 QKO983105 QUK983105 REG983105 ROC983105 RXY983105 SHU983105 SRQ983105 TBM983105 TLI983105 TVE983105 UFA983105 UOW983105 UYS983105 VIO983105 VSK983105 WCG983105 WMC983105 WVY983105 O57:O58 JK57:JK58 TG57:TG58 ADC57:ADC58 AMY57:AMY58 AWU57:AWU58 BGQ57:BGQ58 BQM57:BQM58 CAI57:CAI58 CKE57:CKE58 CUA57:CUA58 DDW57:DDW58 DNS57:DNS58 DXO57:DXO58 EHK57:EHK58 ERG57:ERG58 FBC57:FBC58 FKY57:FKY58 FUU57:FUU58 GEQ57:GEQ58 GOM57:GOM58 GYI57:GYI58 HIE57:HIE58 HSA57:HSA58 IBW57:IBW58 ILS57:ILS58 IVO57:IVO58 JFK57:JFK58 JPG57:JPG58 JZC57:JZC58 KIY57:KIY58 KSU57:KSU58 LCQ57:LCQ58 LMM57:LMM58 LWI57:LWI58 MGE57:MGE58 MQA57:MQA58 MZW57:MZW58 NJS57:NJS58 NTO57:NTO58 ODK57:ODK58 ONG57:ONG58 OXC57:OXC58 PGY57:PGY58 PQU57:PQU58 QAQ57:QAQ58 QKM57:QKM58 QUI57:QUI58 REE57:REE58 ROA57:ROA58 RXW57:RXW58 SHS57:SHS58 SRO57:SRO58 TBK57:TBK58 TLG57:TLG58 TVC57:TVC58 UEY57:UEY58 UOU57:UOU58 UYQ57:UYQ58 VIM57:VIM58 VSI57:VSI58 WCE57:WCE58 WMA57:WMA58 WVW57:WVW58 O65593:O65594 JK65593:JK65594 TG65593:TG65594 ADC65593:ADC65594 AMY65593:AMY65594 AWU65593:AWU65594 BGQ65593:BGQ65594 BQM65593:BQM65594 CAI65593:CAI65594 CKE65593:CKE65594 CUA65593:CUA65594 DDW65593:DDW65594 DNS65593:DNS65594 DXO65593:DXO65594 EHK65593:EHK65594 ERG65593:ERG65594 FBC65593:FBC65594 FKY65593:FKY65594 FUU65593:FUU65594 GEQ65593:GEQ65594 GOM65593:GOM65594 GYI65593:GYI65594 HIE65593:HIE65594 HSA65593:HSA65594 IBW65593:IBW65594 ILS65593:ILS65594 IVO65593:IVO65594 JFK65593:JFK65594 JPG65593:JPG65594 JZC65593:JZC65594 KIY65593:KIY65594 KSU65593:KSU65594 LCQ65593:LCQ65594 LMM65593:LMM65594 LWI65593:LWI65594 MGE65593:MGE65594 MQA65593:MQA65594 MZW65593:MZW65594 NJS65593:NJS65594 NTO65593:NTO65594 ODK65593:ODK65594 ONG65593:ONG65594 OXC65593:OXC65594 PGY65593:PGY65594 PQU65593:PQU65594 QAQ65593:QAQ65594 QKM65593:QKM65594 QUI65593:QUI65594 REE65593:REE65594 ROA65593:ROA65594 RXW65593:RXW65594 SHS65593:SHS65594 SRO65593:SRO65594 TBK65593:TBK65594 TLG65593:TLG65594 TVC65593:TVC65594 UEY65593:UEY65594 UOU65593:UOU65594 UYQ65593:UYQ65594 VIM65593:VIM65594 VSI65593:VSI65594 WCE65593:WCE65594 WMA65593:WMA65594 WVW65593:WVW65594 O131129:O131130 JK131129:JK131130 TG131129:TG131130 ADC131129:ADC131130 AMY131129:AMY131130 AWU131129:AWU131130 BGQ131129:BGQ131130 BQM131129:BQM131130 CAI131129:CAI131130 CKE131129:CKE131130 CUA131129:CUA131130 DDW131129:DDW131130 DNS131129:DNS131130 DXO131129:DXO131130 EHK131129:EHK131130 ERG131129:ERG131130 FBC131129:FBC131130 FKY131129:FKY131130 FUU131129:FUU131130 GEQ131129:GEQ131130 GOM131129:GOM131130 GYI131129:GYI131130 HIE131129:HIE131130 HSA131129:HSA131130 IBW131129:IBW131130 ILS131129:ILS131130 IVO131129:IVO131130 JFK131129:JFK131130 JPG131129:JPG131130 JZC131129:JZC131130 KIY131129:KIY131130 KSU131129:KSU131130 LCQ131129:LCQ131130 LMM131129:LMM131130 LWI131129:LWI131130 MGE131129:MGE131130 MQA131129:MQA131130 MZW131129:MZW131130 NJS131129:NJS131130 NTO131129:NTO131130 ODK131129:ODK131130 ONG131129:ONG131130 OXC131129:OXC131130 PGY131129:PGY131130 PQU131129:PQU131130 QAQ131129:QAQ131130 QKM131129:QKM131130 QUI131129:QUI131130 REE131129:REE131130 ROA131129:ROA131130 RXW131129:RXW131130 SHS131129:SHS131130 SRO131129:SRO131130 TBK131129:TBK131130 TLG131129:TLG131130 TVC131129:TVC131130 UEY131129:UEY131130 UOU131129:UOU131130 UYQ131129:UYQ131130 VIM131129:VIM131130 VSI131129:VSI131130 WCE131129:WCE131130 WMA131129:WMA131130 WVW131129:WVW131130 O196665:O196666 JK196665:JK196666 TG196665:TG196666 ADC196665:ADC196666 AMY196665:AMY196666 AWU196665:AWU196666 BGQ196665:BGQ196666 BQM196665:BQM196666 CAI196665:CAI196666 CKE196665:CKE196666 CUA196665:CUA196666 DDW196665:DDW196666 DNS196665:DNS196666 DXO196665:DXO196666 EHK196665:EHK196666 ERG196665:ERG196666 FBC196665:FBC196666 FKY196665:FKY196666 FUU196665:FUU196666 GEQ196665:GEQ196666 GOM196665:GOM196666 GYI196665:GYI196666 HIE196665:HIE196666 HSA196665:HSA196666 IBW196665:IBW196666 ILS196665:ILS196666 IVO196665:IVO196666 JFK196665:JFK196666 JPG196665:JPG196666 JZC196665:JZC196666 KIY196665:KIY196666 KSU196665:KSU196666 LCQ196665:LCQ196666 LMM196665:LMM196666 LWI196665:LWI196666 MGE196665:MGE196666 MQA196665:MQA196666 MZW196665:MZW196666 NJS196665:NJS196666 NTO196665:NTO196666 ODK196665:ODK196666 ONG196665:ONG196666 OXC196665:OXC196666 PGY196665:PGY196666 PQU196665:PQU196666 QAQ196665:QAQ196666 QKM196665:QKM196666 QUI196665:QUI196666 REE196665:REE196666 ROA196665:ROA196666 RXW196665:RXW196666 SHS196665:SHS196666 SRO196665:SRO196666 TBK196665:TBK196666 TLG196665:TLG196666 TVC196665:TVC196666 UEY196665:UEY196666 UOU196665:UOU196666 UYQ196665:UYQ196666 VIM196665:VIM196666 VSI196665:VSI196666 WCE196665:WCE196666 WMA196665:WMA196666 WVW196665:WVW196666 O262201:O262202 JK262201:JK262202 TG262201:TG262202 ADC262201:ADC262202 AMY262201:AMY262202 AWU262201:AWU262202 BGQ262201:BGQ262202 BQM262201:BQM262202 CAI262201:CAI262202 CKE262201:CKE262202 CUA262201:CUA262202 DDW262201:DDW262202 DNS262201:DNS262202 DXO262201:DXO262202 EHK262201:EHK262202 ERG262201:ERG262202 FBC262201:FBC262202 FKY262201:FKY262202 FUU262201:FUU262202 GEQ262201:GEQ262202 GOM262201:GOM262202 GYI262201:GYI262202 HIE262201:HIE262202 HSA262201:HSA262202 IBW262201:IBW262202 ILS262201:ILS262202 IVO262201:IVO262202 JFK262201:JFK262202 JPG262201:JPG262202 JZC262201:JZC262202 KIY262201:KIY262202 KSU262201:KSU262202 LCQ262201:LCQ262202 LMM262201:LMM262202 LWI262201:LWI262202 MGE262201:MGE262202 MQA262201:MQA262202 MZW262201:MZW262202 NJS262201:NJS262202 NTO262201:NTO262202 ODK262201:ODK262202 ONG262201:ONG262202 OXC262201:OXC262202 PGY262201:PGY262202 PQU262201:PQU262202 QAQ262201:QAQ262202 QKM262201:QKM262202 QUI262201:QUI262202 REE262201:REE262202 ROA262201:ROA262202 RXW262201:RXW262202 SHS262201:SHS262202 SRO262201:SRO262202 TBK262201:TBK262202 TLG262201:TLG262202 TVC262201:TVC262202 UEY262201:UEY262202 UOU262201:UOU262202 UYQ262201:UYQ262202 VIM262201:VIM262202 VSI262201:VSI262202 WCE262201:WCE262202 WMA262201:WMA262202 WVW262201:WVW262202 O327737:O327738 JK327737:JK327738 TG327737:TG327738 ADC327737:ADC327738 AMY327737:AMY327738 AWU327737:AWU327738 BGQ327737:BGQ327738 BQM327737:BQM327738 CAI327737:CAI327738 CKE327737:CKE327738 CUA327737:CUA327738 DDW327737:DDW327738 DNS327737:DNS327738 DXO327737:DXO327738 EHK327737:EHK327738 ERG327737:ERG327738 FBC327737:FBC327738 FKY327737:FKY327738 FUU327737:FUU327738 GEQ327737:GEQ327738 GOM327737:GOM327738 GYI327737:GYI327738 HIE327737:HIE327738 HSA327737:HSA327738 IBW327737:IBW327738 ILS327737:ILS327738 IVO327737:IVO327738 JFK327737:JFK327738 JPG327737:JPG327738 JZC327737:JZC327738 KIY327737:KIY327738 KSU327737:KSU327738 LCQ327737:LCQ327738 LMM327737:LMM327738 LWI327737:LWI327738 MGE327737:MGE327738 MQA327737:MQA327738 MZW327737:MZW327738 NJS327737:NJS327738 NTO327737:NTO327738 ODK327737:ODK327738 ONG327737:ONG327738 OXC327737:OXC327738 PGY327737:PGY327738 PQU327737:PQU327738 QAQ327737:QAQ327738 QKM327737:QKM327738 QUI327737:QUI327738 REE327737:REE327738 ROA327737:ROA327738 RXW327737:RXW327738 SHS327737:SHS327738 SRO327737:SRO327738 TBK327737:TBK327738 TLG327737:TLG327738 TVC327737:TVC327738 UEY327737:UEY327738 UOU327737:UOU327738 UYQ327737:UYQ327738 VIM327737:VIM327738 VSI327737:VSI327738 WCE327737:WCE327738 WMA327737:WMA327738 WVW327737:WVW327738 O393273:O393274 JK393273:JK393274 TG393273:TG393274 ADC393273:ADC393274 AMY393273:AMY393274 AWU393273:AWU393274 BGQ393273:BGQ393274 BQM393273:BQM393274 CAI393273:CAI393274 CKE393273:CKE393274 CUA393273:CUA393274 DDW393273:DDW393274 DNS393273:DNS393274 DXO393273:DXO393274 EHK393273:EHK393274 ERG393273:ERG393274 FBC393273:FBC393274 FKY393273:FKY393274 FUU393273:FUU393274 GEQ393273:GEQ393274 GOM393273:GOM393274 GYI393273:GYI393274 HIE393273:HIE393274 HSA393273:HSA393274 IBW393273:IBW393274 ILS393273:ILS393274 IVO393273:IVO393274 JFK393273:JFK393274 JPG393273:JPG393274 JZC393273:JZC393274 KIY393273:KIY393274 KSU393273:KSU393274 LCQ393273:LCQ393274 LMM393273:LMM393274 LWI393273:LWI393274 MGE393273:MGE393274 MQA393273:MQA393274 MZW393273:MZW393274 NJS393273:NJS393274 NTO393273:NTO393274 ODK393273:ODK393274 ONG393273:ONG393274 OXC393273:OXC393274 PGY393273:PGY393274 PQU393273:PQU393274 QAQ393273:QAQ393274 QKM393273:QKM393274 QUI393273:QUI393274 REE393273:REE393274 ROA393273:ROA393274 RXW393273:RXW393274 SHS393273:SHS393274 SRO393273:SRO393274 TBK393273:TBK393274 TLG393273:TLG393274 TVC393273:TVC393274 UEY393273:UEY393274 UOU393273:UOU393274 UYQ393273:UYQ393274 VIM393273:VIM393274 VSI393273:VSI393274 WCE393273:WCE393274 WMA393273:WMA393274 WVW393273:WVW393274 O458809:O458810 JK458809:JK458810 TG458809:TG458810 ADC458809:ADC458810 AMY458809:AMY458810 AWU458809:AWU458810 BGQ458809:BGQ458810 BQM458809:BQM458810 CAI458809:CAI458810 CKE458809:CKE458810 CUA458809:CUA458810 DDW458809:DDW458810 DNS458809:DNS458810 DXO458809:DXO458810 EHK458809:EHK458810 ERG458809:ERG458810 FBC458809:FBC458810 FKY458809:FKY458810 FUU458809:FUU458810 GEQ458809:GEQ458810 GOM458809:GOM458810 GYI458809:GYI458810 HIE458809:HIE458810 HSA458809:HSA458810 IBW458809:IBW458810 ILS458809:ILS458810 IVO458809:IVO458810 JFK458809:JFK458810 JPG458809:JPG458810 JZC458809:JZC458810 KIY458809:KIY458810 KSU458809:KSU458810 LCQ458809:LCQ458810 LMM458809:LMM458810 LWI458809:LWI458810 MGE458809:MGE458810 MQA458809:MQA458810 MZW458809:MZW458810 NJS458809:NJS458810 NTO458809:NTO458810 ODK458809:ODK458810 ONG458809:ONG458810 OXC458809:OXC458810 PGY458809:PGY458810 PQU458809:PQU458810 QAQ458809:QAQ458810 QKM458809:QKM458810 QUI458809:QUI458810 REE458809:REE458810 ROA458809:ROA458810 RXW458809:RXW458810 SHS458809:SHS458810 SRO458809:SRO458810 TBK458809:TBK458810 TLG458809:TLG458810 TVC458809:TVC458810 UEY458809:UEY458810 UOU458809:UOU458810 UYQ458809:UYQ458810 VIM458809:VIM458810 VSI458809:VSI458810 WCE458809:WCE458810 WMA458809:WMA458810 WVW458809:WVW458810 O524345:O524346 JK524345:JK524346 TG524345:TG524346 ADC524345:ADC524346 AMY524345:AMY524346 AWU524345:AWU524346 BGQ524345:BGQ524346 BQM524345:BQM524346 CAI524345:CAI524346 CKE524345:CKE524346 CUA524345:CUA524346 DDW524345:DDW524346 DNS524345:DNS524346 DXO524345:DXO524346 EHK524345:EHK524346 ERG524345:ERG524346 FBC524345:FBC524346 FKY524345:FKY524346 FUU524345:FUU524346 GEQ524345:GEQ524346 GOM524345:GOM524346 GYI524345:GYI524346 HIE524345:HIE524346 HSA524345:HSA524346 IBW524345:IBW524346 ILS524345:ILS524346 IVO524345:IVO524346 JFK524345:JFK524346 JPG524345:JPG524346 JZC524345:JZC524346 KIY524345:KIY524346 KSU524345:KSU524346 LCQ524345:LCQ524346 LMM524345:LMM524346 LWI524345:LWI524346 MGE524345:MGE524346 MQA524345:MQA524346 MZW524345:MZW524346 NJS524345:NJS524346 NTO524345:NTO524346 ODK524345:ODK524346 ONG524345:ONG524346 OXC524345:OXC524346 PGY524345:PGY524346 PQU524345:PQU524346 QAQ524345:QAQ524346 QKM524345:QKM524346 QUI524345:QUI524346 REE524345:REE524346 ROA524345:ROA524346 RXW524345:RXW524346 SHS524345:SHS524346 SRO524345:SRO524346 TBK524345:TBK524346 TLG524345:TLG524346 TVC524345:TVC524346 UEY524345:UEY524346 UOU524345:UOU524346 UYQ524345:UYQ524346 VIM524345:VIM524346 VSI524345:VSI524346 WCE524345:WCE524346 WMA524345:WMA524346 WVW524345:WVW524346 O589881:O589882 JK589881:JK589882 TG589881:TG589882 ADC589881:ADC589882 AMY589881:AMY589882 AWU589881:AWU589882 BGQ589881:BGQ589882 BQM589881:BQM589882 CAI589881:CAI589882 CKE589881:CKE589882 CUA589881:CUA589882 DDW589881:DDW589882 DNS589881:DNS589882 DXO589881:DXO589882 EHK589881:EHK589882 ERG589881:ERG589882 FBC589881:FBC589882 FKY589881:FKY589882 FUU589881:FUU589882 GEQ589881:GEQ589882 GOM589881:GOM589882 GYI589881:GYI589882 HIE589881:HIE589882 HSA589881:HSA589882 IBW589881:IBW589882 ILS589881:ILS589882 IVO589881:IVO589882 JFK589881:JFK589882 JPG589881:JPG589882 JZC589881:JZC589882 KIY589881:KIY589882 KSU589881:KSU589882 LCQ589881:LCQ589882 LMM589881:LMM589882 LWI589881:LWI589882 MGE589881:MGE589882 MQA589881:MQA589882 MZW589881:MZW589882 NJS589881:NJS589882 NTO589881:NTO589882 ODK589881:ODK589882 ONG589881:ONG589882 OXC589881:OXC589882 PGY589881:PGY589882 PQU589881:PQU589882 QAQ589881:QAQ589882 QKM589881:QKM589882 QUI589881:QUI589882 REE589881:REE589882 ROA589881:ROA589882 RXW589881:RXW589882 SHS589881:SHS589882 SRO589881:SRO589882 TBK589881:TBK589882 TLG589881:TLG589882 TVC589881:TVC589882 UEY589881:UEY589882 UOU589881:UOU589882 UYQ589881:UYQ589882 VIM589881:VIM589882 VSI589881:VSI589882 WCE589881:WCE589882 WMA589881:WMA589882 WVW589881:WVW589882 O655417:O655418 JK655417:JK655418 TG655417:TG655418 ADC655417:ADC655418 AMY655417:AMY655418 AWU655417:AWU655418 BGQ655417:BGQ655418 BQM655417:BQM655418 CAI655417:CAI655418 CKE655417:CKE655418 CUA655417:CUA655418 DDW655417:DDW655418 DNS655417:DNS655418 DXO655417:DXO655418 EHK655417:EHK655418 ERG655417:ERG655418 FBC655417:FBC655418 FKY655417:FKY655418 FUU655417:FUU655418 GEQ655417:GEQ655418 GOM655417:GOM655418 GYI655417:GYI655418 HIE655417:HIE655418 HSA655417:HSA655418 IBW655417:IBW655418 ILS655417:ILS655418 IVO655417:IVO655418 JFK655417:JFK655418 JPG655417:JPG655418 JZC655417:JZC655418 KIY655417:KIY655418 KSU655417:KSU655418 LCQ655417:LCQ655418 LMM655417:LMM655418 LWI655417:LWI655418 MGE655417:MGE655418 MQA655417:MQA655418 MZW655417:MZW655418 NJS655417:NJS655418 NTO655417:NTO655418 ODK655417:ODK655418 ONG655417:ONG655418 OXC655417:OXC655418 PGY655417:PGY655418 PQU655417:PQU655418 QAQ655417:QAQ655418 QKM655417:QKM655418 QUI655417:QUI655418 REE655417:REE655418 ROA655417:ROA655418 RXW655417:RXW655418 SHS655417:SHS655418 SRO655417:SRO655418 TBK655417:TBK655418 TLG655417:TLG655418 TVC655417:TVC655418 UEY655417:UEY655418 UOU655417:UOU655418 UYQ655417:UYQ655418 VIM655417:VIM655418 VSI655417:VSI655418 WCE655417:WCE655418 WMA655417:WMA655418 WVW655417:WVW655418 O720953:O720954 JK720953:JK720954 TG720953:TG720954 ADC720953:ADC720954 AMY720953:AMY720954 AWU720953:AWU720954 BGQ720953:BGQ720954 BQM720953:BQM720954 CAI720953:CAI720954 CKE720953:CKE720954 CUA720953:CUA720954 DDW720953:DDW720954 DNS720953:DNS720954 DXO720953:DXO720954 EHK720953:EHK720954 ERG720953:ERG720954 FBC720953:FBC720954 FKY720953:FKY720954 FUU720953:FUU720954 GEQ720953:GEQ720954 GOM720953:GOM720954 GYI720953:GYI720954 HIE720953:HIE720954 HSA720953:HSA720954 IBW720953:IBW720954 ILS720953:ILS720954 IVO720953:IVO720954 JFK720953:JFK720954 JPG720953:JPG720954 JZC720953:JZC720954 KIY720953:KIY720954 KSU720953:KSU720954 LCQ720953:LCQ720954 LMM720953:LMM720954 LWI720953:LWI720954 MGE720953:MGE720954 MQA720953:MQA720954 MZW720953:MZW720954 NJS720953:NJS720954 NTO720953:NTO720954 ODK720953:ODK720954 ONG720953:ONG720954 OXC720953:OXC720954 PGY720953:PGY720954 PQU720953:PQU720954 QAQ720953:QAQ720954 QKM720953:QKM720954 QUI720953:QUI720954 REE720953:REE720954 ROA720953:ROA720954 RXW720953:RXW720954 SHS720953:SHS720954 SRO720953:SRO720954 TBK720953:TBK720954 TLG720953:TLG720954 TVC720953:TVC720954 UEY720953:UEY720954 UOU720953:UOU720954 UYQ720953:UYQ720954 VIM720953:VIM720954 VSI720953:VSI720954 WCE720953:WCE720954 WMA720953:WMA720954 WVW720953:WVW720954 O786489:O786490 JK786489:JK786490 TG786489:TG786490 ADC786489:ADC786490 AMY786489:AMY786490 AWU786489:AWU786490 BGQ786489:BGQ786490 BQM786489:BQM786490 CAI786489:CAI786490 CKE786489:CKE786490 CUA786489:CUA786490 DDW786489:DDW786490 DNS786489:DNS786490 DXO786489:DXO786490 EHK786489:EHK786490 ERG786489:ERG786490 FBC786489:FBC786490 FKY786489:FKY786490 FUU786489:FUU786490 GEQ786489:GEQ786490 GOM786489:GOM786490 GYI786489:GYI786490 HIE786489:HIE786490 HSA786489:HSA786490 IBW786489:IBW786490 ILS786489:ILS786490 IVO786489:IVO786490 JFK786489:JFK786490 JPG786489:JPG786490 JZC786489:JZC786490 KIY786489:KIY786490 KSU786489:KSU786490 LCQ786489:LCQ786490 LMM786489:LMM786490 LWI786489:LWI786490 MGE786489:MGE786490 MQA786489:MQA786490 MZW786489:MZW786490 NJS786489:NJS786490 NTO786489:NTO786490 ODK786489:ODK786490 ONG786489:ONG786490 OXC786489:OXC786490 PGY786489:PGY786490 PQU786489:PQU786490 QAQ786489:QAQ786490 QKM786489:QKM786490 QUI786489:QUI786490 REE786489:REE786490 ROA786489:ROA786490 RXW786489:RXW786490 SHS786489:SHS786490 SRO786489:SRO786490 TBK786489:TBK786490 TLG786489:TLG786490 TVC786489:TVC786490 UEY786489:UEY786490 UOU786489:UOU786490 UYQ786489:UYQ786490 VIM786489:VIM786490 VSI786489:VSI786490 WCE786489:WCE786490 WMA786489:WMA786490 WVW786489:WVW786490 O852025:O852026 JK852025:JK852026 TG852025:TG852026 ADC852025:ADC852026 AMY852025:AMY852026 AWU852025:AWU852026 BGQ852025:BGQ852026 BQM852025:BQM852026 CAI852025:CAI852026 CKE852025:CKE852026 CUA852025:CUA852026 DDW852025:DDW852026 DNS852025:DNS852026 DXO852025:DXO852026 EHK852025:EHK852026 ERG852025:ERG852026 FBC852025:FBC852026 FKY852025:FKY852026 FUU852025:FUU852026 GEQ852025:GEQ852026 GOM852025:GOM852026 GYI852025:GYI852026 HIE852025:HIE852026 HSA852025:HSA852026 IBW852025:IBW852026 ILS852025:ILS852026 IVO852025:IVO852026 JFK852025:JFK852026 JPG852025:JPG852026 JZC852025:JZC852026 KIY852025:KIY852026 KSU852025:KSU852026 LCQ852025:LCQ852026 LMM852025:LMM852026 LWI852025:LWI852026 MGE852025:MGE852026 MQA852025:MQA852026 MZW852025:MZW852026 NJS852025:NJS852026 NTO852025:NTO852026 ODK852025:ODK852026 ONG852025:ONG852026 OXC852025:OXC852026 PGY852025:PGY852026 PQU852025:PQU852026 QAQ852025:QAQ852026 QKM852025:QKM852026 QUI852025:QUI852026 REE852025:REE852026 ROA852025:ROA852026 RXW852025:RXW852026 SHS852025:SHS852026 SRO852025:SRO852026 TBK852025:TBK852026 TLG852025:TLG852026 TVC852025:TVC852026 UEY852025:UEY852026 UOU852025:UOU852026 UYQ852025:UYQ852026 VIM852025:VIM852026 VSI852025:VSI852026 WCE852025:WCE852026 WMA852025:WMA852026 WVW852025:WVW852026 O917561:O917562 JK917561:JK917562 TG917561:TG917562 ADC917561:ADC917562 AMY917561:AMY917562 AWU917561:AWU917562 BGQ917561:BGQ917562 BQM917561:BQM917562 CAI917561:CAI917562 CKE917561:CKE917562 CUA917561:CUA917562 DDW917561:DDW917562 DNS917561:DNS917562 DXO917561:DXO917562 EHK917561:EHK917562 ERG917561:ERG917562 FBC917561:FBC917562 FKY917561:FKY917562 FUU917561:FUU917562 GEQ917561:GEQ917562 GOM917561:GOM917562 GYI917561:GYI917562 HIE917561:HIE917562 HSA917561:HSA917562 IBW917561:IBW917562 ILS917561:ILS917562 IVO917561:IVO917562 JFK917561:JFK917562 JPG917561:JPG917562 JZC917561:JZC917562 KIY917561:KIY917562 KSU917561:KSU917562 LCQ917561:LCQ917562 LMM917561:LMM917562 LWI917561:LWI917562 MGE917561:MGE917562 MQA917561:MQA917562 MZW917561:MZW917562 NJS917561:NJS917562 NTO917561:NTO917562 ODK917561:ODK917562 ONG917561:ONG917562 OXC917561:OXC917562 PGY917561:PGY917562 PQU917561:PQU917562 QAQ917561:QAQ917562 QKM917561:QKM917562 QUI917561:QUI917562 REE917561:REE917562 ROA917561:ROA917562 RXW917561:RXW917562 SHS917561:SHS917562 SRO917561:SRO917562 TBK917561:TBK917562 TLG917561:TLG917562 TVC917561:TVC917562 UEY917561:UEY917562 UOU917561:UOU917562 UYQ917561:UYQ917562 VIM917561:VIM917562 VSI917561:VSI917562 WCE917561:WCE917562 WMA917561:WMA917562 WVW917561:WVW917562 O983097:O983098 JK983097:JK983098 TG983097:TG983098 ADC983097:ADC983098 AMY983097:AMY983098 AWU983097:AWU983098 BGQ983097:BGQ983098 BQM983097:BQM983098 CAI983097:CAI983098 CKE983097:CKE983098 CUA983097:CUA983098 DDW983097:DDW983098 DNS983097:DNS983098 DXO983097:DXO983098 EHK983097:EHK983098 ERG983097:ERG983098 FBC983097:FBC983098 FKY983097:FKY983098 FUU983097:FUU983098 GEQ983097:GEQ983098 GOM983097:GOM983098 GYI983097:GYI983098 HIE983097:HIE983098 HSA983097:HSA983098 IBW983097:IBW983098 ILS983097:ILS983098 IVO983097:IVO983098 JFK983097:JFK983098 JPG983097:JPG983098 JZC983097:JZC983098 KIY983097:KIY983098 KSU983097:KSU983098 LCQ983097:LCQ983098 LMM983097:LMM983098 LWI983097:LWI983098 MGE983097:MGE983098 MQA983097:MQA983098 MZW983097:MZW983098 NJS983097:NJS983098 NTO983097:NTO983098 ODK983097:ODK983098 ONG983097:ONG983098 OXC983097:OXC983098 PGY983097:PGY983098 PQU983097:PQU983098 QAQ983097:QAQ983098 QKM983097:QKM983098 QUI983097:QUI983098 REE983097:REE983098 ROA983097:ROA983098 RXW983097:RXW983098 SHS983097:SHS983098 SRO983097:SRO983098 TBK983097:TBK983098 TLG983097:TLG983098 TVC983097:TVC983098 UEY983097:UEY983098 UOU983097:UOU983098 UYQ983097:UYQ983098 VIM983097:VIM983098 VSI983097:VSI983098 WCE983097:WCE983098 WMA983097:WMA983098 WVW983097:WVW983098 O69:O70 JK69:JK70 TG69:TG70 ADC69:ADC70 AMY69:AMY70 AWU69:AWU70 BGQ69:BGQ70 BQM69:BQM70 CAI69:CAI70 CKE69:CKE70 CUA69:CUA70 DDW69:DDW70 DNS69:DNS70 DXO69:DXO70 EHK69:EHK70 ERG69:ERG70 FBC69:FBC70 FKY69:FKY70 FUU69:FUU70 GEQ69:GEQ70 GOM69:GOM70 GYI69:GYI70 HIE69:HIE70 HSA69:HSA70 IBW69:IBW70 ILS69:ILS70 IVO69:IVO70 JFK69:JFK70 JPG69:JPG70 JZC69:JZC70 KIY69:KIY70 KSU69:KSU70 LCQ69:LCQ70 LMM69:LMM70 LWI69:LWI70 MGE69:MGE70 MQA69:MQA70 MZW69:MZW70 NJS69:NJS70 NTO69:NTO70 ODK69:ODK70 ONG69:ONG70 OXC69:OXC70 PGY69:PGY70 PQU69:PQU70 QAQ69:QAQ70 QKM69:QKM70 QUI69:QUI70 REE69:REE70 ROA69:ROA70 RXW69:RXW70 SHS69:SHS70 SRO69:SRO70 TBK69:TBK70 TLG69:TLG70 TVC69:TVC70 UEY69:UEY70 UOU69:UOU70 UYQ69:UYQ70 VIM69:VIM70 VSI69:VSI70 WCE69:WCE70 WMA69:WMA70 WVW69:WVW70 O65605:O65606 JK65605:JK65606 TG65605:TG65606 ADC65605:ADC65606 AMY65605:AMY65606 AWU65605:AWU65606 BGQ65605:BGQ65606 BQM65605:BQM65606 CAI65605:CAI65606 CKE65605:CKE65606 CUA65605:CUA65606 DDW65605:DDW65606 DNS65605:DNS65606 DXO65605:DXO65606 EHK65605:EHK65606 ERG65605:ERG65606 FBC65605:FBC65606 FKY65605:FKY65606 FUU65605:FUU65606 GEQ65605:GEQ65606 GOM65605:GOM65606 GYI65605:GYI65606 HIE65605:HIE65606 HSA65605:HSA65606 IBW65605:IBW65606 ILS65605:ILS65606 IVO65605:IVO65606 JFK65605:JFK65606 JPG65605:JPG65606 JZC65605:JZC65606 KIY65605:KIY65606 KSU65605:KSU65606 LCQ65605:LCQ65606 LMM65605:LMM65606 LWI65605:LWI65606 MGE65605:MGE65606 MQA65605:MQA65606 MZW65605:MZW65606 NJS65605:NJS65606 NTO65605:NTO65606 ODK65605:ODK65606 ONG65605:ONG65606 OXC65605:OXC65606 PGY65605:PGY65606 PQU65605:PQU65606 QAQ65605:QAQ65606 QKM65605:QKM65606 QUI65605:QUI65606 REE65605:REE65606 ROA65605:ROA65606 RXW65605:RXW65606 SHS65605:SHS65606 SRO65605:SRO65606 TBK65605:TBK65606 TLG65605:TLG65606 TVC65605:TVC65606 UEY65605:UEY65606 UOU65605:UOU65606 UYQ65605:UYQ65606 VIM65605:VIM65606 VSI65605:VSI65606 WCE65605:WCE65606 WMA65605:WMA65606 WVW65605:WVW65606 O131141:O131142 JK131141:JK131142 TG131141:TG131142 ADC131141:ADC131142 AMY131141:AMY131142 AWU131141:AWU131142 BGQ131141:BGQ131142 BQM131141:BQM131142 CAI131141:CAI131142 CKE131141:CKE131142 CUA131141:CUA131142 DDW131141:DDW131142 DNS131141:DNS131142 DXO131141:DXO131142 EHK131141:EHK131142 ERG131141:ERG131142 FBC131141:FBC131142 FKY131141:FKY131142 FUU131141:FUU131142 GEQ131141:GEQ131142 GOM131141:GOM131142 GYI131141:GYI131142 HIE131141:HIE131142 HSA131141:HSA131142 IBW131141:IBW131142 ILS131141:ILS131142 IVO131141:IVO131142 JFK131141:JFK131142 JPG131141:JPG131142 JZC131141:JZC131142 KIY131141:KIY131142 KSU131141:KSU131142 LCQ131141:LCQ131142 LMM131141:LMM131142 LWI131141:LWI131142 MGE131141:MGE131142 MQA131141:MQA131142 MZW131141:MZW131142 NJS131141:NJS131142 NTO131141:NTO131142 ODK131141:ODK131142 ONG131141:ONG131142 OXC131141:OXC131142 PGY131141:PGY131142 PQU131141:PQU131142 QAQ131141:QAQ131142 QKM131141:QKM131142 QUI131141:QUI131142 REE131141:REE131142 ROA131141:ROA131142 RXW131141:RXW131142 SHS131141:SHS131142 SRO131141:SRO131142 TBK131141:TBK131142 TLG131141:TLG131142 TVC131141:TVC131142 UEY131141:UEY131142 UOU131141:UOU131142 UYQ131141:UYQ131142 VIM131141:VIM131142 VSI131141:VSI131142 WCE131141:WCE131142 WMA131141:WMA131142 WVW131141:WVW131142 O196677:O196678 JK196677:JK196678 TG196677:TG196678 ADC196677:ADC196678 AMY196677:AMY196678 AWU196677:AWU196678 BGQ196677:BGQ196678 BQM196677:BQM196678 CAI196677:CAI196678 CKE196677:CKE196678 CUA196677:CUA196678 DDW196677:DDW196678 DNS196677:DNS196678 DXO196677:DXO196678 EHK196677:EHK196678 ERG196677:ERG196678 FBC196677:FBC196678 FKY196677:FKY196678 FUU196677:FUU196678 GEQ196677:GEQ196678 GOM196677:GOM196678 GYI196677:GYI196678 HIE196677:HIE196678 HSA196677:HSA196678 IBW196677:IBW196678 ILS196677:ILS196678 IVO196677:IVO196678 JFK196677:JFK196678 JPG196677:JPG196678 JZC196677:JZC196678 KIY196677:KIY196678 KSU196677:KSU196678 LCQ196677:LCQ196678 LMM196677:LMM196678 LWI196677:LWI196678 MGE196677:MGE196678 MQA196677:MQA196678 MZW196677:MZW196678 NJS196677:NJS196678 NTO196677:NTO196678 ODK196677:ODK196678 ONG196677:ONG196678 OXC196677:OXC196678 PGY196677:PGY196678 PQU196677:PQU196678 QAQ196677:QAQ196678 QKM196677:QKM196678 QUI196677:QUI196678 REE196677:REE196678 ROA196677:ROA196678 RXW196677:RXW196678 SHS196677:SHS196678 SRO196677:SRO196678 TBK196677:TBK196678 TLG196677:TLG196678 TVC196677:TVC196678 UEY196677:UEY196678 UOU196677:UOU196678 UYQ196677:UYQ196678 VIM196677:VIM196678 VSI196677:VSI196678 WCE196677:WCE196678 WMA196677:WMA196678 WVW196677:WVW196678 O262213:O262214 JK262213:JK262214 TG262213:TG262214 ADC262213:ADC262214 AMY262213:AMY262214 AWU262213:AWU262214 BGQ262213:BGQ262214 BQM262213:BQM262214 CAI262213:CAI262214 CKE262213:CKE262214 CUA262213:CUA262214 DDW262213:DDW262214 DNS262213:DNS262214 DXO262213:DXO262214 EHK262213:EHK262214 ERG262213:ERG262214 FBC262213:FBC262214 FKY262213:FKY262214 FUU262213:FUU262214 GEQ262213:GEQ262214 GOM262213:GOM262214 GYI262213:GYI262214 HIE262213:HIE262214 HSA262213:HSA262214 IBW262213:IBW262214 ILS262213:ILS262214 IVO262213:IVO262214 JFK262213:JFK262214 JPG262213:JPG262214 JZC262213:JZC262214 KIY262213:KIY262214 KSU262213:KSU262214 LCQ262213:LCQ262214 LMM262213:LMM262214 LWI262213:LWI262214 MGE262213:MGE262214 MQA262213:MQA262214 MZW262213:MZW262214 NJS262213:NJS262214 NTO262213:NTO262214 ODK262213:ODK262214 ONG262213:ONG262214 OXC262213:OXC262214 PGY262213:PGY262214 PQU262213:PQU262214 QAQ262213:QAQ262214 QKM262213:QKM262214 QUI262213:QUI262214 REE262213:REE262214 ROA262213:ROA262214 RXW262213:RXW262214 SHS262213:SHS262214 SRO262213:SRO262214 TBK262213:TBK262214 TLG262213:TLG262214 TVC262213:TVC262214 UEY262213:UEY262214 UOU262213:UOU262214 UYQ262213:UYQ262214 VIM262213:VIM262214 VSI262213:VSI262214 WCE262213:WCE262214 WMA262213:WMA262214 WVW262213:WVW262214 O327749:O327750 JK327749:JK327750 TG327749:TG327750 ADC327749:ADC327750 AMY327749:AMY327750 AWU327749:AWU327750 BGQ327749:BGQ327750 BQM327749:BQM327750 CAI327749:CAI327750 CKE327749:CKE327750 CUA327749:CUA327750 DDW327749:DDW327750 DNS327749:DNS327750 DXO327749:DXO327750 EHK327749:EHK327750 ERG327749:ERG327750 FBC327749:FBC327750 FKY327749:FKY327750 FUU327749:FUU327750 GEQ327749:GEQ327750 GOM327749:GOM327750 GYI327749:GYI327750 HIE327749:HIE327750 HSA327749:HSA327750 IBW327749:IBW327750 ILS327749:ILS327750 IVO327749:IVO327750 JFK327749:JFK327750 JPG327749:JPG327750 JZC327749:JZC327750 KIY327749:KIY327750 KSU327749:KSU327750 LCQ327749:LCQ327750 LMM327749:LMM327750 LWI327749:LWI327750 MGE327749:MGE327750 MQA327749:MQA327750 MZW327749:MZW327750 NJS327749:NJS327750 NTO327749:NTO327750 ODK327749:ODK327750 ONG327749:ONG327750 OXC327749:OXC327750 PGY327749:PGY327750 PQU327749:PQU327750 QAQ327749:QAQ327750 QKM327749:QKM327750 QUI327749:QUI327750 REE327749:REE327750 ROA327749:ROA327750 RXW327749:RXW327750 SHS327749:SHS327750 SRO327749:SRO327750 TBK327749:TBK327750 TLG327749:TLG327750 TVC327749:TVC327750 UEY327749:UEY327750 UOU327749:UOU327750 UYQ327749:UYQ327750 VIM327749:VIM327750 VSI327749:VSI327750 WCE327749:WCE327750 WMA327749:WMA327750 WVW327749:WVW327750 O393285:O393286 JK393285:JK393286 TG393285:TG393286 ADC393285:ADC393286 AMY393285:AMY393286 AWU393285:AWU393286 BGQ393285:BGQ393286 BQM393285:BQM393286 CAI393285:CAI393286 CKE393285:CKE393286 CUA393285:CUA393286 DDW393285:DDW393286 DNS393285:DNS393286 DXO393285:DXO393286 EHK393285:EHK393286 ERG393285:ERG393286 FBC393285:FBC393286 FKY393285:FKY393286 FUU393285:FUU393286 GEQ393285:GEQ393286 GOM393285:GOM393286 GYI393285:GYI393286 HIE393285:HIE393286 HSA393285:HSA393286 IBW393285:IBW393286 ILS393285:ILS393286 IVO393285:IVO393286 JFK393285:JFK393286 JPG393285:JPG393286 JZC393285:JZC393286 KIY393285:KIY393286 KSU393285:KSU393286 LCQ393285:LCQ393286 LMM393285:LMM393286 LWI393285:LWI393286 MGE393285:MGE393286 MQA393285:MQA393286 MZW393285:MZW393286 NJS393285:NJS393286 NTO393285:NTO393286 ODK393285:ODK393286 ONG393285:ONG393286 OXC393285:OXC393286 PGY393285:PGY393286 PQU393285:PQU393286 QAQ393285:QAQ393286 QKM393285:QKM393286 QUI393285:QUI393286 REE393285:REE393286 ROA393285:ROA393286 RXW393285:RXW393286 SHS393285:SHS393286 SRO393285:SRO393286 TBK393285:TBK393286 TLG393285:TLG393286 TVC393285:TVC393286 UEY393285:UEY393286 UOU393285:UOU393286 UYQ393285:UYQ393286 VIM393285:VIM393286 VSI393285:VSI393286 WCE393285:WCE393286 WMA393285:WMA393286 WVW393285:WVW393286 O458821:O458822 JK458821:JK458822 TG458821:TG458822 ADC458821:ADC458822 AMY458821:AMY458822 AWU458821:AWU458822 BGQ458821:BGQ458822 BQM458821:BQM458822 CAI458821:CAI458822 CKE458821:CKE458822 CUA458821:CUA458822 DDW458821:DDW458822 DNS458821:DNS458822 DXO458821:DXO458822 EHK458821:EHK458822 ERG458821:ERG458822 FBC458821:FBC458822 FKY458821:FKY458822 FUU458821:FUU458822 GEQ458821:GEQ458822 GOM458821:GOM458822 GYI458821:GYI458822 HIE458821:HIE458822 HSA458821:HSA458822 IBW458821:IBW458822 ILS458821:ILS458822 IVO458821:IVO458822 JFK458821:JFK458822 JPG458821:JPG458822 JZC458821:JZC458822 KIY458821:KIY458822 KSU458821:KSU458822 LCQ458821:LCQ458822 LMM458821:LMM458822 LWI458821:LWI458822 MGE458821:MGE458822 MQA458821:MQA458822 MZW458821:MZW458822 NJS458821:NJS458822 NTO458821:NTO458822 ODK458821:ODK458822 ONG458821:ONG458822 OXC458821:OXC458822 PGY458821:PGY458822 PQU458821:PQU458822 QAQ458821:QAQ458822 QKM458821:QKM458822 QUI458821:QUI458822 REE458821:REE458822 ROA458821:ROA458822 RXW458821:RXW458822 SHS458821:SHS458822 SRO458821:SRO458822 TBK458821:TBK458822 TLG458821:TLG458822 TVC458821:TVC458822 UEY458821:UEY458822 UOU458821:UOU458822 UYQ458821:UYQ458822 VIM458821:VIM458822 VSI458821:VSI458822 WCE458821:WCE458822 WMA458821:WMA458822 WVW458821:WVW458822 O524357:O524358 JK524357:JK524358 TG524357:TG524358 ADC524357:ADC524358 AMY524357:AMY524358 AWU524357:AWU524358 BGQ524357:BGQ524358 BQM524357:BQM524358 CAI524357:CAI524358 CKE524357:CKE524358 CUA524357:CUA524358 DDW524357:DDW524358 DNS524357:DNS524358 DXO524357:DXO524358 EHK524357:EHK524358 ERG524357:ERG524358 FBC524357:FBC524358 FKY524357:FKY524358 FUU524357:FUU524358 GEQ524357:GEQ524358 GOM524357:GOM524358 GYI524357:GYI524358 HIE524357:HIE524358 HSA524357:HSA524358 IBW524357:IBW524358 ILS524357:ILS524358 IVO524357:IVO524358 JFK524357:JFK524358 JPG524357:JPG524358 JZC524357:JZC524358 KIY524357:KIY524358 KSU524357:KSU524358 LCQ524357:LCQ524358 LMM524357:LMM524358 LWI524357:LWI524358 MGE524357:MGE524358 MQA524357:MQA524358 MZW524357:MZW524358 NJS524357:NJS524358 NTO524357:NTO524358 ODK524357:ODK524358 ONG524357:ONG524358 OXC524357:OXC524358 PGY524357:PGY524358 PQU524357:PQU524358 QAQ524357:QAQ524358 QKM524357:QKM524358 QUI524357:QUI524358 REE524357:REE524358 ROA524357:ROA524358 RXW524357:RXW524358 SHS524357:SHS524358 SRO524357:SRO524358 TBK524357:TBK524358 TLG524357:TLG524358 TVC524357:TVC524358 UEY524357:UEY524358 UOU524357:UOU524358 UYQ524357:UYQ524358 VIM524357:VIM524358 VSI524357:VSI524358 WCE524357:WCE524358 WMA524357:WMA524358 WVW524357:WVW524358 O589893:O589894 JK589893:JK589894 TG589893:TG589894 ADC589893:ADC589894 AMY589893:AMY589894 AWU589893:AWU589894 BGQ589893:BGQ589894 BQM589893:BQM589894 CAI589893:CAI589894 CKE589893:CKE589894 CUA589893:CUA589894 DDW589893:DDW589894 DNS589893:DNS589894 DXO589893:DXO589894 EHK589893:EHK589894 ERG589893:ERG589894 FBC589893:FBC589894 FKY589893:FKY589894 FUU589893:FUU589894 GEQ589893:GEQ589894 GOM589893:GOM589894 GYI589893:GYI589894 HIE589893:HIE589894 HSA589893:HSA589894 IBW589893:IBW589894 ILS589893:ILS589894 IVO589893:IVO589894 JFK589893:JFK589894 JPG589893:JPG589894 JZC589893:JZC589894 KIY589893:KIY589894 KSU589893:KSU589894 LCQ589893:LCQ589894 LMM589893:LMM589894 LWI589893:LWI589894 MGE589893:MGE589894 MQA589893:MQA589894 MZW589893:MZW589894 NJS589893:NJS589894 NTO589893:NTO589894 ODK589893:ODK589894 ONG589893:ONG589894 OXC589893:OXC589894 PGY589893:PGY589894 PQU589893:PQU589894 QAQ589893:QAQ589894 QKM589893:QKM589894 QUI589893:QUI589894 REE589893:REE589894 ROA589893:ROA589894 RXW589893:RXW589894 SHS589893:SHS589894 SRO589893:SRO589894 TBK589893:TBK589894 TLG589893:TLG589894 TVC589893:TVC589894 UEY589893:UEY589894 UOU589893:UOU589894 UYQ589893:UYQ589894 VIM589893:VIM589894 VSI589893:VSI589894 WCE589893:WCE589894 WMA589893:WMA589894 WVW589893:WVW589894 O655429:O655430 JK655429:JK655430 TG655429:TG655430 ADC655429:ADC655430 AMY655429:AMY655430 AWU655429:AWU655430 BGQ655429:BGQ655430 BQM655429:BQM655430 CAI655429:CAI655430 CKE655429:CKE655430 CUA655429:CUA655430 DDW655429:DDW655430 DNS655429:DNS655430 DXO655429:DXO655430 EHK655429:EHK655430 ERG655429:ERG655430 FBC655429:FBC655430 FKY655429:FKY655430 FUU655429:FUU655430 GEQ655429:GEQ655430 GOM655429:GOM655430 GYI655429:GYI655430 HIE655429:HIE655430 HSA655429:HSA655430 IBW655429:IBW655430 ILS655429:ILS655430 IVO655429:IVO655430 JFK655429:JFK655430 JPG655429:JPG655430 JZC655429:JZC655430 KIY655429:KIY655430 KSU655429:KSU655430 LCQ655429:LCQ655430 LMM655429:LMM655430 LWI655429:LWI655430 MGE655429:MGE655430 MQA655429:MQA655430 MZW655429:MZW655430 NJS655429:NJS655430 NTO655429:NTO655430 ODK655429:ODK655430 ONG655429:ONG655430 OXC655429:OXC655430 PGY655429:PGY655430 PQU655429:PQU655430 QAQ655429:QAQ655430 QKM655429:QKM655430 QUI655429:QUI655430 REE655429:REE655430 ROA655429:ROA655430 RXW655429:RXW655430 SHS655429:SHS655430 SRO655429:SRO655430 TBK655429:TBK655430 TLG655429:TLG655430 TVC655429:TVC655430 UEY655429:UEY655430 UOU655429:UOU655430 UYQ655429:UYQ655430 VIM655429:VIM655430 VSI655429:VSI655430 WCE655429:WCE655430 WMA655429:WMA655430 WVW655429:WVW655430 O720965:O720966 JK720965:JK720966 TG720965:TG720966 ADC720965:ADC720966 AMY720965:AMY720966 AWU720965:AWU720966 BGQ720965:BGQ720966 BQM720965:BQM720966 CAI720965:CAI720966 CKE720965:CKE720966 CUA720965:CUA720966 DDW720965:DDW720966 DNS720965:DNS720966 DXO720965:DXO720966 EHK720965:EHK720966 ERG720965:ERG720966 FBC720965:FBC720966 FKY720965:FKY720966 FUU720965:FUU720966 GEQ720965:GEQ720966 GOM720965:GOM720966 GYI720965:GYI720966 HIE720965:HIE720966 HSA720965:HSA720966 IBW720965:IBW720966 ILS720965:ILS720966 IVO720965:IVO720966 JFK720965:JFK720966 JPG720965:JPG720966 JZC720965:JZC720966 KIY720965:KIY720966 KSU720965:KSU720966 LCQ720965:LCQ720966 LMM720965:LMM720966 LWI720965:LWI720966 MGE720965:MGE720966 MQA720965:MQA720966 MZW720965:MZW720966 NJS720965:NJS720966 NTO720965:NTO720966 ODK720965:ODK720966 ONG720965:ONG720966 OXC720965:OXC720966 PGY720965:PGY720966 PQU720965:PQU720966 QAQ720965:QAQ720966 QKM720965:QKM720966 QUI720965:QUI720966 REE720965:REE720966 ROA720965:ROA720966 RXW720965:RXW720966 SHS720965:SHS720966 SRO720965:SRO720966 TBK720965:TBK720966 TLG720965:TLG720966 TVC720965:TVC720966 UEY720965:UEY720966 UOU720965:UOU720966 UYQ720965:UYQ720966 VIM720965:VIM720966 VSI720965:VSI720966 WCE720965:WCE720966 WMA720965:WMA720966 WVW720965:WVW720966 O786501:O786502 JK786501:JK786502 TG786501:TG786502 ADC786501:ADC786502 AMY786501:AMY786502 AWU786501:AWU786502 BGQ786501:BGQ786502 BQM786501:BQM786502 CAI786501:CAI786502 CKE786501:CKE786502 CUA786501:CUA786502 DDW786501:DDW786502 DNS786501:DNS786502 DXO786501:DXO786502 EHK786501:EHK786502 ERG786501:ERG786502 FBC786501:FBC786502 FKY786501:FKY786502 FUU786501:FUU786502 GEQ786501:GEQ786502 GOM786501:GOM786502 GYI786501:GYI786502 HIE786501:HIE786502 HSA786501:HSA786502 IBW786501:IBW786502 ILS786501:ILS786502 IVO786501:IVO786502 JFK786501:JFK786502 JPG786501:JPG786502 JZC786501:JZC786502 KIY786501:KIY786502 KSU786501:KSU786502 LCQ786501:LCQ786502 LMM786501:LMM786502 LWI786501:LWI786502 MGE786501:MGE786502 MQA786501:MQA786502 MZW786501:MZW786502 NJS786501:NJS786502 NTO786501:NTO786502 ODK786501:ODK786502 ONG786501:ONG786502 OXC786501:OXC786502 PGY786501:PGY786502 PQU786501:PQU786502 QAQ786501:QAQ786502 QKM786501:QKM786502 QUI786501:QUI786502 REE786501:REE786502 ROA786501:ROA786502 RXW786501:RXW786502 SHS786501:SHS786502 SRO786501:SRO786502 TBK786501:TBK786502 TLG786501:TLG786502 TVC786501:TVC786502 UEY786501:UEY786502 UOU786501:UOU786502 UYQ786501:UYQ786502 VIM786501:VIM786502 VSI786501:VSI786502 WCE786501:WCE786502 WMA786501:WMA786502 WVW786501:WVW786502 O852037:O852038 JK852037:JK852038 TG852037:TG852038 ADC852037:ADC852038 AMY852037:AMY852038 AWU852037:AWU852038 BGQ852037:BGQ852038 BQM852037:BQM852038 CAI852037:CAI852038 CKE852037:CKE852038 CUA852037:CUA852038 DDW852037:DDW852038 DNS852037:DNS852038 DXO852037:DXO852038 EHK852037:EHK852038 ERG852037:ERG852038 FBC852037:FBC852038 FKY852037:FKY852038 FUU852037:FUU852038 GEQ852037:GEQ852038 GOM852037:GOM852038 GYI852037:GYI852038 HIE852037:HIE852038 HSA852037:HSA852038 IBW852037:IBW852038 ILS852037:ILS852038 IVO852037:IVO852038 JFK852037:JFK852038 JPG852037:JPG852038 JZC852037:JZC852038 KIY852037:KIY852038 KSU852037:KSU852038 LCQ852037:LCQ852038 LMM852037:LMM852038 LWI852037:LWI852038 MGE852037:MGE852038 MQA852037:MQA852038 MZW852037:MZW852038 NJS852037:NJS852038 NTO852037:NTO852038 ODK852037:ODK852038 ONG852037:ONG852038 OXC852037:OXC852038 PGY852037:PGY852038 PQU852037:PQU852038 QAQ852037:QAQ852038 QKM852037:QKM852038 QUI852037:QUI852038 REE852037:REE852038 ROA852037:ROA852038 RXW852037:RXW852038 SHS852037:SHS852038 SRO852037:SRO852038 TBK852037:TBK852038 TLG852037:TLG852038 TVC852037:TVC852038 UEY852037:UEY852038 UOU852037:UOU852038 UYQ852037:UYQ852038 VIM852037:VIM852038 VSI852037:VSI852038 WCE852037:WCE852038 WMA852037:WMA852038 WVW852037:WVW852038 O917573:O917574 JK917573:JK917574 TG917573:TG917574 ADC917573:ADC917574 AMY917573:AMY917574 AWU917573:AWU917574 BGQ917573:BGQ917574 BQM917573:BQM917574 CAI917573:CAI917574 CKE917573:CKE917574 CUA917573:CUA917574 DDW917573:DDW917574 DNS917573:DNS917574 DXO917573:DXO917574 EHK917573:EHK917574 ERG917573:ERG917574 FBC917573:FBC917574 FKY917573:FKY917574 FUU917573:FUU917574 GEQ917573:GEQ917574 GOM917573:GOM917574 GYI917573:GYI917574 HIE917573:HIE917574 HSA917573:HSA917574 IBW917573:IBW917574 ILS917573:ILS917574 IVO917573:IVO917574 JFK917573:JFK917574 JPG917573:JPG917574 JZC917573:JZC917574 KIY917573:KIY917574 KSU917573:KSU917574 LCQ917573:LCQ917574 LMM917573:LMM917574 LWI917573:LWI917574 MGE917573:MGE917574 MQA917573:MQA917574 MZW917573:MZW917574 NJS917573:NJS917574 NTO917573:NTO917574 ODK917573:ODK917574 ONG917573:ONG917574 OXC917573:OXC917574 PGY917573:PGY917574 PQU917573:PQU917574 QAQ917573:QAQ917574 QKM917573:QKM917574 QUI917573:QUI917574 REE917573:REE917574 ROA917573:ROA917574 RXW917573:RXW917574 SHS917573:SHS917574 SRO917573:SRO917574 TBK917573:TBK917574 TLG917573:TLG917574 TVC917573:TVC917574 UEY917573:UEY917574 UOU917573:UOU917574 UYQ917573:UYQ917574 VIM917573:VIM917574 VSI917573:VSI917574 WCE917573:WCE917574 WMA917573:WMA917574 WVW917573:WVW917574 O983109:O983110 JK983109:JK983110 TG983109:TG983110 ADC983109:ADC983110 AMY983109:AMY983110 AWU983109:AWU983110 BGQ983109:BGQ983110 BQM983109:BQM983110 CAI983109:CAI983110 CKE983109:CKE983110 CUA983109:CUA983110 DDW983109:DDW983110 DNS983109:DNS983110 DXO983109:DXO983110 EHK983109:EHK983110 ERG983109:ERG983110 FBC983109:FBC983110 FKY983109:FKY983110 FUU983109:FUU983110 GEQ983109:GEQ983110 GOM983109:GOM983110 GYI983109:GYI983110 HIE983109:HIE983110 HSA983109:HSA983110 IBW983109:IBW983110 ILS983109:ILS983110 IVO983109:IVO983110 JFK983109:JFK983110 JPG983109:JPG983110 JZC983109:JZC983110 KIY983109:KIY983110 KSU983109:KSU983110 LCQ983109:LCQ983110 LMM983109:LMM983110 LWI983109:LWI983110 MGE983109:MGE983110 MQA983109:MQA983110 MZW983109:MZW983110 NJS983109:NJS983110 NTO983109:NTO983110 ODK983109:ODK983110 ONG983109:ONG983110 OXC983109:OXC983110 PGY983109:PGY983110 PQU983109:PQU983110 QAQ983109:QAQ983110 QKM983109:QKM983110 QUI983109:QUI983110 REE983109:REE983110 ROA983109:ROA983110 RXW983109:RXW983110 SHS983109:SHS983110 SRO983109:SRO983110 TBK983109:TBK983110 TLG983109:TLG983110 TVC983109:TVC983110 UEY983109:UEY983110 UOU983109:UOU983110 UYQ983109:UYQ983110 VIM983109:VIM983110 VSI983109:VSI983110 WCE983109:WCE983110 WMA983109:WMA983110 WVW983109:WVW983110 Q51:Q53 JM51:JM53 TI51:TI53 ADE51:ADE53 ANA51:ANA53 AWW51:AWW53 BGS51:BGS53 BQO51:BQO53 CAK51:CAK53 CKG51:CKG53 CUC51:CUC53 DDY51:DDY53 DNU51:DNU53 DXQ51:DXQ53 EHM51:EHM53 ERI51:ERI53 FBE51:FBE53 FLA51:FLA53 FUW51:FUW53 GES51:GES53 GOO51:GOO53 GYK51:GYK53 HIG51:HIG53 HSC51:HSC53 IBY51:IBY53 ILU51:ILU53 IVQ51:IVQ53 JFM51:JFM53 JPI51:JPI53 JZE51:JZE53 KJA51:KJA53 KSW51:KSW53 LCS51:LCS53 LMO51:LMO53 LWK51:LWK53 MGG51:MGG53 MQC51:MQC53 MZY51:MZY53 NJU51:NJU53 NTQ51:NTQ53 ODM51:ODM53 ONI51:ONI53 OXE51:OXE53 PHA51:PHA53 PQW51:PQW53 QAS51:QAS53 QKO51:QKO53 QUK51:QUK53 REG51:REG53 ROC51:ROC53 RXY51:RXY53 SHU51:SHU53 SRQ51:SRQ53 TBM51:TBM53 TLI51:TLI53 TVE51:TVE53 UFA51:UFA53 UOW51:UOW53 UYS51:UYS53 VIO51:VIO53 VSK51:VSK53 WCG51:WCG53 WMC51:WMC53 WVY51:WVY53 Q65587:Q65589 JM65587:JM65589 TI65587:TI65589 ADE65587:ADE65589 ANA65587:ANA65589 AWW65587:AWW65589 BGS65587:BGS65589 BQO65587:BQO65589 CAK65587:CAK65589 CKG65587:CKG65589 CUC65587:CUC65589 DDY65587:DDY65589 DNU65587:DNU65589 DXQ65587:DXQ65589 EHM65587:EHM65589 ERI65587:ERI65589 FBE65587:FBE65589 FLA65587:FLA65589 FUW65587:FUW65589 GES65587:GES65589 GOO65587:GOO65589 GYK65587:GYK65589 HIG65587:HIG65589 HSC65587:HSC65589 IBY65587:IBY65589 ILU65587:ILU65589 IVQ65587:IVQ65589 JFM65587:JFM65589 JPI65587:JPI65589 JZE65587:JZE65589 KJA65587:KJA65589 KSW65587:KSW65589 LCS65587:LCS65589 LMO65587:LMO65589 LWK65587:LWK65589 MGG65587:MGG65589 MQC65587:MQC65589 MZY65587:MZY65589 NJU65587:NJU65589 NTQ65587:NTQ65589 ODM65587:ODM65589 ONI65587:ONI65589 OXE65587:OXE65589 PHA65587:PHA65589 PQW65587:PQW65589 QAS65587:QAS65589 QKO65587:QKO65589 QUK65587:QUK65589 REG65587:REG65589 ROC65587:ROC65589 RXY65587:RXY65589 SHU65587:SHU65589 SRQ65587:SRQ65589 TBM65587:TBM65589 TLI65587:TLI65589 TVE65587:TVE65589 UFA65587:UFA65589 UOW65587:UOW65589 UYS65587:UYS65589 VIO65587:VIO65589 VSK65587:VSK65589 WCG65587:WCG65589 WMC65587:WMC65589 WVY65587:WVY65589 Q131123:Q131125 JM131123:JM131125 TI131123:TI131125 ADE131123:ADE131125 ANA131123:ANA131125 AWW131123:AWW131125 BGS131123:BGS131125 BQO131123:BQO131125 CAK131123:CAK131125 CKG131123:CKG131125 CUC131123:CUC131125 DDY131123:DDY131125 DNU131123:DNU131125 DXQ131123:DXQ131125 EHM131123:EHM131125 ERI131123:ERI131125 FBE131123:FBE131125 FLA131123:FLA131125 FUW131123:FUW131125 GES131123:GES131125 GOO131123:GOO131125 GYK131123:GYK131125 HIG131123:HIG131125 HSC131123:HSC131125 IBY131123:IBY131125 ILU131123:ILU131125 IVQ131123:IVQ131125 JFM131123:JFM131125 JPI131123:JPI131125 JZE131123:JZE131125 KJA131123:KJA131125 KSW131123:KSW131125 LCS131123:LCS131125 LMO131123:LMO131125 LWK131123:LWK131125 MGG131123:MGG131125 MQC131123:MQC131125 MZY131123:MZY131125 NJU131123:NJU131125 NTQ131123:NTQ131125 ODM131123:ODM131125 ONI131123:ONI131125 OXE131123:OXE131125 PHA131123:PHA131125 PQW131123:PQW131125 QAS131123:QAS131125 QKO131123:QKO131125 QUK131123:QUK131125 REG131123:REG131125 ROC131123:ROC131125 RXY131123:RXY131125 SHU131123:SHU131125 SRQ131123:SRQ131125 TBM131123:TBM131125 TLI131123:TLI131125 TVE131123:TVE131125 UFA131123:UFA131125 UOW131123:UOW131125 UYS131123:UYS131125 VIO131123:VIO131125 VSK131123:VSK131125 WCG131123:WCG131125 WMC131123:WMC131125 WVY131123:WVY131125 Q196659:Q196661 JM196659:JM196661 TI196659:TI196661 ADE196659:ADE196661 ANA196659:ANA196661 AWW196659:AWW196661 BGS196659:BGS196661 BQO196659:BQO196661 CAK196659:CAK196661 CKG196659:CKG196661 CUC196659:CUC196661 DDY196659:DDY196661 DNU196659:DNU196661 DXQ196659:DXQ196661 EHM196659:EHM196661 ERI196659:ERI196661 FBE196659:FBE196661 FLA196659:FLA196661 FUW196659:FUW196661 GES196659:GES196661 GOO196659:GOO196661 GYK196659:GYK196661 HIG196659:HIG196661 HSC196659:HSC196661 IBY196659:IBY196661 ILU196659:ILU196661 IVQ196659:IVQ196661 JFM196659:JFM196661 JPI196659:JPI196661 JZE196659:JZE196661 KJA196659:KJA196661 KSW196659:KSW196661 LCS196659:LCS196661 LMO196659:LMO196661 LWK196659:LWK196661 MGG196659:MGG196661 MQC196659:MQC196661 MZY196659:MZY196661 NJU196659:NJU196661 NTQ196659:NTQ196661 ODM196659:ODM196661 ONI196659:ONI196661 OXE196659:OXE196661 PHA196659:PHA196661 PQW196659:PQW196661 QAS196659:QAS196661 QKO196659:QKO196661 QUK196659:QUK196661 REG196659:REG196661 ROC196659:ROC196661 RXY196659:RXY196661 SHU196659:SHU196661 SRQ196659:SRQ196661 TBM196659:TBM196661 TLI196659:TLI196661 TVE196659:TVE196661 UFA196659:UFA196661 UOW196659:UOW196661 UYS196659:UYS196661 VIO196659:VIO196661 VSK196659:VSK196661 WCG196659:WCG196661 WMC196659:WMC196661 WVY196659:WVY196661 Q262195:Q262197 JM262195:JM262197 TI262195:TI262197 ADE262195:ADE262197 ANA262195:ANA262197 AWW262195:AWW262197 BGS262195:BGS262197 BQO262195:BQO262197 CAK262195:CAK262197 CKG262195:CKG262197 CUC262195:CUC262197 DDY262195:DDY262197 DNU262195:DNU262197 DXQ262195:DXQ262197 EHM262195:EHM262197 ERI262195:ERI262197 FBE262195:FBE262197 FLA262195:FLA262197 FUW262195:FUW262197 GES262195:GES262197 GOO262195:GOO262197 GYK262195:GYK262197 HIG262195:HIG262197 HSC262195:HSC262197 IBY262195:IBY262197 ILU262195:ILU262197 IVQ262195:IVQ262197 JFM262195:JFM262197 JPI262195:JPI262197 JZE262195:JZE262197 KJA262195:KJA262197 KSW262195:KSW262197 LCS262195:LCS262197 LMO262195:LMO262197 LWK262195:LWK262197 MGG262195:MGG262197 MQC262195:MQC262197 MZY262195:MZY262197 NJU262195:NJU262197 NTQ262195:NTQ262197 ODM262195:ODM262197 ONI262195:ONI262197 OXE262195:OXE262197 PHA262195:PHA262197 PQW262195:PQW262197 QAS262195:QAS262197 QKO262195:QKO262197 QUK262195:QUK262197 REG262195:REG262197 ROC262195:ROC262197 RXY262195:RXY262197 SHU262195:SHU262197 SRQ262195:SRQ262197 TBM262195:TBM262197 TLI262195:TLI262197 TVE262195:TVE262197 UFA262195:UFA262197 UOW262195:UOW262197 UYS262195:UYS262197 VIO262195:VIO262197 VSK262195:VSK262197 WCG262195:WCG262197 WMC262195:WMC262197 WVY262195:WVY262197 Q327731:Q327733 JM327731:JM327733 TI327731:TI327733 ADE327731:ADE327733 ANA327731:ANA327733 AWW327731:AWW327733 BGS327731:BGS327733 BQO327731:BQO327733 CAK327731:CAK327733 CKG327731:CKG327733 CUC327731:CUC327733 DDY327731:DDY327733 DNU327731:DNU327733 DXQ327731:DXQ327733 EHM327731:EHM327733 ERI327731:ERI327733 FBE327731:FBE327733 FLA327731:FLA327733 FUW327731:FUW327733 GES327731:GES327733 GOO327731:GOO327733 GYK327731:GYK327733 HIG327731:HIG327733 HSC327731:HSC327733 IBY327731:IBY327733 ILU327731:ILU327733 IVQ327731:IVQ327733 JFM327731:JFM327733 JPI327731:JPI327733 JZE327731:JZE327733 KJA327731:KJA327733 KSW327731:KSW327733 LCS327731:LCS327733 LMO327731:LMO327733 LWK327731:LWK327733 MGG327731:MGG327733 MQC327731:MQC327733 MZY327731:MZY327733 NJU327731:NJU327733 NTQ327731:NTQ327733 ODM327731:ODM327733 ONI327731:ONI327733 OXE327731:OXE327733 PHA327731:PHA327733 PQW327731:PQW327733 QAS327731:QAS327733 QKO327731:QKO327733 QUK327731:QUK327733 REG327731:REG327733 ROC327731:ROC327733 RXY327731:RXY327733 SHU327731:SHU327733 SRQ327731:SRQ327733 TBM327731:TBM327733 TLI327731:TLI327733 TVE327731:TVE327733 UFA327731:UFA327733 UOW327731:UOW327733 UYS327731:UYS327733 VIO327731:VIO327733 VSK327731:VSK327733 WCG327731:WCG327733 WMC327731:WMC327733 WVY327731:WVY327733 Q393267:Q393269 JM393267:JM393269 TI393267:TI393269 ADE393267:ADE393269 ANA393267:ANA393269 AWW393267:AWW393269 BGS393267:BGS393269 BQO393267:BQO393269 CAK393267:CAK393269 CKG393267:CKG393269 CUC393267:CUC393269 DDY393267:DDY393269 DNU393267:DNU393269 DXQ393267:DXQ393269 EHM393267:EHM393269 ERI393267:ERI393269 FBE393267:FBE393269 FLA393267:FLA393269 FUW393267:FUW393269 GES393267:GES393269 GOO393267:GOO393269 GYK393267:GYK393269 HIG393267:HIG393269 HSC393267:HSC393269 IBY393267:IBY393269 ILU393267:ILU393269 IVQ393267:IVQ393269 JFM393267:JFM393269 JPI393267:JPI393269 JZE393267:JZE393269 KJA393267:KJA393269 KSW393267:KSW393269 LCS393267:LCS393269 LMO393267:LMO393269 LWK393267:LWK393269 MGG393267:MGG393269 MQC393267:MQC393269 MZY393267:MZY393269 NJU393267:NJU393269 NTQ393267:NTQ393269 ODM393267:ODM393269 ONI393267:ONI393269 OXE393267:OXE393269 PHA393267:PHA393269 PQW393267:PQW393269 QAS393267:QAS393269 QKO393267:QKO393269 QUK393267:QUK393269 REG393267:REG393269 ROC393267:ROC393269 RXY393267:RXY393269 SHU393267:SHU393269 SRQ393267:SRQ393269 TBM393267:TBM393269 TLI393267:TLI393269 TVE393267:TVE393269 UFA393267:UFA393269 UOW393267:UOW393269 UYS393267:UYS393269 VIO393267:VIO393269 VSK393267:VSK393269 WCG393267:WCG393269 WMC393267:WMC393269 WVY393267:WVY393269 Q458803:Q458805 JM458803:JM458805 TI458803:TI458805 ADE458803:ADE458805 ANA458803:ANA458805 AWW458803:AWW458805 BGS458803:BGS458805 BQO458803:BQO458805 CAK458803:CAK458805 CKG458803:CKG458805 CUC458803:CUC458805 DDY458803:DDY458805 DNU458803:DNU458805 DXQ458803:DXQ458805 EHM458803:EHM458805 ERI458803:ERI458805 FBE458803:FBE458805 FLA458803:FLA458805 FUW458803:FUW458805 GES458803:GES458805 GOO458803:GOO458805 GYK458803:GYK458805 HIG458803:HIG458805 HSC458803:HSC458805 IBY458803:IBY458805 ILU458803:ILU458805 IVQ458803:IVQ458805 JFM458803:JFM458805 JPI458803:JPI458805 JZE458803:JZE458805 KJA458803:KJA458805 KSW458803:KSW458805 LCS458803:LCS458805 LMO458803:LMO458805 LWK458803:LWK458805 MGG458803:MGG458805 MQC458803:MQC458805 MZY458803:MZY458805 NJU458803:NJU458805 NTQ458803:NTQ458805 ODM458803:ODM458805 ONI458803:ONI458805 OXE458803:OXE458805 PHA458803:PHA458805 PQW458803:PQW458805 QAS458803:QAS458805 QKO458803:QKO458805 QUK458803:QUK458805 REG458803:REG458805 ROC458803:ROC458805 RXY458803:RXY458805 SHU458803:SHU458805 SRQ458803:SRQ458805 TBM458803:TBM458805 TLI458803:TLI458805 TVE458803:TVE458805 UFA458803:UFA458805 UOW458803:UOW458805 UYS458803:UYS458805 VIO458803:VIO458805 VSK458803:VSK458805 WCG458803:WCG458805 WMC458803:WMC458805 WVY458803:WVY458805 Q524339:Q524341 JM524339:JM524341 TI524339:TI524341 ADE524339:ADE524341 ANA524339:ANA524341 AWW524339:AWW524341 BGS524339:BGS524341 BQO524339:BQO524341 CAK524339:CAK524341 CKG524339:CKG524341 CUC524339:CUC524341 DDY524339:DDY524341 DNU524339:DNU524341 DXQ524339:DXQ524341 EHM524339:EHM524341 ERI524339:ERI524341 FBE524339:FBE524341 FLA524339:FLA524341 FUW524339:FUW524341 GES524339:GES524341 GOO524339:GOO524341 GYK524339:GYK524341 HIG524339:HIG524341 HSC524339:HSC524341 IBY524339:IBY524341 ILU524339:ILU524341 IVQ524339:IVQ524341 JFM524339:JFM524341 JPI524339:JPI524341 JZE524339:JZE524341 KJA524339:KJA524341 KSW524339:KSW524341 LCS524339:LCS524341 LMO524339:LMO524341 LWK524339:LWK524341 MGG524339:MGG524341 MQC524339:MQC524341 MZY524339:MZY524341 NJU524339:NJU524341 NTQ524339:NTQ524341 ODM524339:ODM524341 ONI524339:ONI524341 OXE524339:OXE524341 PHA524339:PHA524341 PQW524339:PQW524341 QAS524339:QAS524341 QKO524339:QKO524341 QUK524339:QUK524341 REG524339:REG524341 ROC524339:ROC524341 RXY524339:RXY524341 SHU524339:SHU524341 SRQ524339:SRQ524341 TBM524339:TBM524341 TLI524339:TLI524341 TVE524339:TVE524341 UFA524339:UFA524341 UOW524339:UOW524341 UYS524339:UYS524341 VIO524339:VIO524341 VSK524339:VSK524341 WCG524339:WCG524341 WMC524339:WMC524341 WVY524339:WVY524341 Q589875:Q589877 JM589875:JM589877 TI589875:TI589877 ADE589875:ADE589877 ANA589875:ANA589877 AWW589875:AWW589877 BGS589875:BGS589877 BQO589875:BQO589877 CAK589875:CAK589877 CKG589875:CKG589877 CUC589875:CUC589877 DDY589875:DDY589877 DNU589875:DNU589877 DXQ589875:DXQ589877 EHM589875:EHM589877 ERI589875:ERI589877 FBE589875:FBE589877 FLA589875:FLA589877 FUW589875:FUW589877 GES589875:GES589877 GOO589875:GOO589877 GYK589875:GYK589877 HIG589875:HIG589877 HSC589875:HSC589877 IBY589875:IBY589877 ILU589875:ILU589877 IVQ589875:IVQ589877 JFM589875:JFM589877 JPI589875:JPI589877 JZE589875:JZE589877 KJA589875:KJA589877 KSW589875:KSW589877 LCS589875:LCS589877 LMO589875:LMO589877 LWK589875:LWK589877 MGG589875:MGG589877 MQC589875:MQC589877 MZY589875:MZY589877 NJU589875:NJU589877 NTQ589875:NTQ589877 ODM589875:ODM589877 ONI589875:ONI589877 OXE589875:OXE589877 PHA589875:PHA589877 PQW589875:PQW589877 QAS589875:QAS589877 QKO589875:QKO589877 QUK589875:QUK589877 REG589875:REG589877 ROC589875:ROC589877 RXY589875:RXY589877 SHU589875:SHU589877 SRQ589875:SRQ589877 TBM589875:TBM589877 TLI589875:TLI589877 TVE589875:TVE589877 UFA589875:UFA589877 UOW589875:UOW589877 UYS589875:UYS589877 VIO589875:VIO589877 VSK589875:VSK589877 WCG589875:WCG589877 WMC589875:WMC589877 WVY589875:WVY589877 Q655411:Q655413 JM655411:JM655413 TI655411:TI655413 ADE655411:ADE655413 ANA655411:ANA655413 AWW655411:AWW655413 BGS655411:BGS655413 BQO655411:BQO655413 CAK655411:CAK655413 CKG655411:CKG655413 CUC655411:CUC655413 DDY655411:DDY655413 DNU655411:DNU655413 DXQ655411:DXQ655413 EHM655411:EHM655413 ERI655411:ERI655413 FBE655411:FBE655413 FLA655411:FLA655413 FUW655411:FUW655413 GES655411:GES655413 GOO655411:GOO655413 GYK655411:GYK655413 HIG655411:HIG655413 HSC655411:HSC655413 IBY655411:IBY655413 ILU655411:ILU655413 IVQ655411:IVQ655413 JFM655411:JFM655413 JPI655411:JPI655413 JZE655411:JZE655413 KJA655411:KJA655413 KSW655411:KSW655413 LCS655411:LCS655413 LMO655411:LMO655413 LWK655411:LWK655413 MGG655411:MGG655413 MQC655411:MQC655413 MZY655411:MZY655413 NJU655411:NJU655413 NTQ655411:NTQ655413 ODM655411:ODM655413 ONI655411:ONI655413 OXE655411:OXE655413 PHA655411:PHA655413 PQW655411:PQW655413 QAS655411:QAS655413 QKO655411:QKO655413 QUK655411:QUK655413 REG655411:REG655413 ROC655411:ROC655413 RXY655411:RXY655413 SHU655411:SHU655413 SRQ655411:SRQ655413 TBM655411:TBM655413 TLI655411:TLI655413 TVE655411:TVE655413 UFA655411:UFA655413 UOW655411:UOW655413 UYS655411:UYS655413 VIO655411:VIO655413 VSK655411:VSK655413 WCG655411:WCG655413 WMC655411:WMC655413 WVY655411:WVY655413 Q720947:Q720949 JM720947:JM720949 TI720947:TI720949 ADE720947:ADE720949 ANA720947:ANA720949 AWW720947:AWW720949 BGS720947:BGS720949 BQO720947:BQO720949 CAK720947:CAK720949 CKG720947:CKG720949 CUC720947:CUC720949 DDY720947:DDY720949 DNU720947:DNU720949 DXQ720947:DXQ720949 EHM720947:EHM720949 ERI720947:ERI720949 FBE720947:FBE720949 FLA720947:FLA720949 FUW720947:FUW720949 GES720947:GES720949 GOO720947:GOO720949 GYK720947:GYK720949 HIG720947:HIG720949 HSC720947:HSC720949 IBY720947:IBY720949 ILU720947:ILU720949 IVQ720947:IVQ720949 JFM720947:JFM720949 JPI720947:JPI720949 JZE720947:JZE720949 KJA720947:KJA720949 KSW720947:KSW720949 LCS720947:LCS720949 LMO720947:LMO720949 LWK720947:LWK720949 MGG720947:MGG720949 MQC720947:MQC720949 MZY720947:MZY720949 NJU720947:NJU720949 NTQ720947:NTQ720949 ODM720947:ODM720949 ONI720947:ONI720949 OXE720947:OXE720949 PHA720947:PHA720949 PQW720947:PQW720949 QAS720947:QAS720949 QKO720947:QKO720949 QUK720947:QUK720949 REG720947:REG720949 ROC720947:ROC720949 RXY720947:RXY720949 SHU720947:SHU720949 SRQ720947:SRQ720949 TBM720947:TBM720949 TLI720947:TLI720949 TVE720947:TVE720949 UFA720947:UFA720949 UOW720947:UOW720949 UYS720947:UYS720949 VIO720947:VIO720949 VSK720947:VSK720949 WCG720947:WCG720949 WMC720947:WMC720949 WVY720947:WVY720949 Q786483:Q786485 JM786483:JM786485 TI786483:TI786485 ADE786483:ADE786485 ANA786483:ANA786485 AWW786483:AWW786485 BGS786483:BGS786485 BQO786483:BQO786485 CAK786483:CAK786485 CKG786483:CKG786485 CUC786483:CUC786485 DDY786483:DDY786485 DNU786483:DNU786485 DXQ786483:DXQ786485 EHM786483:EHM786485 ERI786483:ERI786485 FBE786483:FBE786485 FLA786483:FLA786485 FUW786483:FUW786485 GES786483:GES786485 GOO786483:GOO786485 GYK786483:GYK786485 HIG786483:HIG786485 HSC786483:HSC786485 IBY786483:IBY786485 ILU786483:ILU786485 IVQ786483:IVQ786485 JFM786483:JFM786485 JPI786483:JPI786485 JZE786483:JZE786485 KJA786483:KJA786485 KSW786483:KSW786485 LCS786483:LCS786485 LMO786483:LMO786485 LWK786483:LWK786485 MGG786483:MGG786485 MQC786483:MQC786485 MZY786483:MZY786485 NJU786483:NJU786485 NTQ786483:NTQ786485 ODM786483:ODM786485 ONI786483:ONI786485 OXE786483:OXE786485 PHA786483:PHA786485 PQW786483:PQW786485 QAS786483:QAS786485 QKO786483:QKO786485 QUK786483:QUK786485 REG786483:REG786485 ROC786483:ROC786485 RXY786483:RXY786485 SHU786483:SHU786485 SRQ786483:SRQ786485 TBM786483:TBM786485 TLI786483:TLI786485 TVE786483:TVE786485 UFA786483:UFA786485 UOW786483:UOW786485 UYS786483:UYS786485 VIO786483:VIO786485 VSK786483:VSK786485 WCG786483:WCG786485 WMC786483:WMC786485 WVY786483:WVY786485 Q852019:Q852021 JM852019:JM852021 TI852019:TI852021 ADE852019:ADE852021 ANA852019:ANA852021 AWW852019:AWW852021 BGS852019:BGS852021 BQO852019:BQO852021 CAK852019:CAK852021 CKG852019:CKG852021 CUC852019:CUC852021 DDY852019:DDY852021 DNU852019:DNU852021 DXQ852019:DXQ852021 EHM852019:EHM852021 ERI852019:ERI852021 FBE852019:FBE852021 FLA852019:FLA852021 FUW852019:FUW852021 GES852019:GES852021 GOO852019:GOO852021 GYK852019:GYK852021 HIG852019:HIG852021 HSC852019:HSC852021 IBY852019:IBY852021 ILU852019:ILU852021 IVQ852019:IVQ852021 JFM852019:JFM852021 JPI852019:JPI852021 JZE852019:JZE852021 KJA852019:KJA852021 KSW852019:KSW852021 LCS852019:LCS852021 LMO852019:LMO852021 LWK852019:LWK852021 MGG852019:MGG852021 MQC852019:MQC852021 MZY852019:MZY852021 NJU852019:NJU852021 NTQ852019:NTQ852021 ODM852019:ODM852021 ONI852019:ONI852021 OXE852019:OXE852021 PHA852019:PHA852021 PQW852019:PQW852021 QAS852019:QAS852021 QKO852019:QKO852021 QUK852019:QUK852021 REG852019:REG852021 ROC852019:ROC852021 RXY852019:RXY852021 SHU852019:SHU852021 SRQ852019:SRQ852021 TBM852019:TBM852021 TLI852019:TLI852021 TVE852019:TVE852021 UFA852019:UFA852021 UOW852019:UOW852021 UYS852019:UYS852021 VIO852019:VIO852021 VSK852019:VSK852021 WCG852019:WCG852021 WMC852019:WMC852021 WVY852019:WVY852021 Q917555:Q917557 JM917555:JM917557 TI917555:TI917557 ADE917555:ADE917557 ANA917555:ANA917557 AWW917555:AWW917557 BGS917555:BGS917557 BQO917555:BQO917557 CAK917555:CAK917557 CKG917555:CKG917557 CUC917555:CUC917557 DDY917555:DDY917557 DNU917555:DNU917557 DXQ917555:DXQ917557 EHM917555:EHM917557 ERI917555:ERI917557 FBE917555:FBE917557 FLA917555:FLA917557 FUW917555:FUW917557 GES917555:GES917557 GOO917555:GOO917557 GYK917555:GYK917557 HIG917555:HIG917557 HSC917555:HSC917557 IBY917555:IBY917557 ILU917555:ILU917557 IVQ917555:IVQ917557 JFM917555:JFM917557 JPI917555:JPI917557 JZE917555:JZE917557 KJA917555:KJA917557 KSW917555:KSW917557 LCS917555:LCS917557 LMO917555:LMO917557 LWK917555:LWK917557 MGG917555:MGG917557 MQC917555:MQC917557 MZY917555:MZY917557 NJU917555:NJU917557 NTQ917555:NTQ917557 ODM917555:ODM917557 ONI917555:ONI917557 OXE917555:OXE917557 PHA917555:PHA917557 PQW917555:PQW917557 QAS917555:QAS917557 QKO917555:QKO917557 QUK917555:QUK917557 REG917555:REG917557 ROC917555:ROC917557 RXY917555:RXY917557 SHU917555:SHU917557 SRQ917555:SRQ917557 TBM917555:TBM917557 TLI917555:TLI917557 TVE917555:TVE917557 UFA917555:UFA917557 UOW917555:UOW917557 UYS917555:UYS917557 VIO917555:VIO917557 VSK917555:VSK917557 WCG917555:WCG917557 WMC917555:WMC917557 WVY917555:WVY917557 Q983091:Q983093 JM983091:JM983093 TI983091:TI983093 ADE983091:ADE983093 ANA983091:ANA983093 AWW983091:AWW983093 BGS983091:BGS983093 BQO983091:BQO983093 CAK983091:CAK983093 CKG983091:CKG983093 CUC983091:CUC983093 DDY983091:DDY983093 DNU983091:DNU983093 DXQ983091:DXQ983093 EHM983091:EHM983093 ERI983091:ERI983093 FBE983091:FBE983093 FLA983091:FLA983093 FUW983091:FUW983093 GES983091:GES983093 GOO983091:GOO983093 GYK983091:GYK983093 HIG983091:HIG983093 HSC983091:HSC983093 IBY983091:IBY983093 ILU983091:ILU983093 IVQ983091:IVQ983093 JFM983091:JFM983093 JPI983091:JPI983093 JZE983091:JZE983093 KJA983091:KJA983093 KSW983091:KSW983093 LCS983091:LCS983093 LMO983091:LMO983093 LWK983091:LWK983093 MGG983091:MGG983093 MQC983091:MQC983093 MZY983091:MZY983093 NJU983091:NJU983093 NTQ983091:NTQ983093 ODM983091:ODM983093 ONI983091:ONI983093 OXE983091:OXE983093 PHA983091:PHA983093 PQW983091:PQW983093 QAS983091:QAS983093 QKO983091:QKO983093 QUK983091:QUK983093 REG983091:REG983093 ROC983091:ROC983093 RXY983091:RXY983093 SHU983091:SHU983093 SRQ983091:SRQ983093 TBM983091:TBM983093 TLI983091:TLI983093 TVE983091:TVE983093 UFA983091:UFA983093 UOW983091:UOW983093 UYS983091:UYS983093 VIO983091:VIO983093 VSK983091:VSK983093 WCG983091:WCG983093 WMC983091:WMC983093 WVY983091:WVY983093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L65553:L65561 JH65553:JH65561 TD65553:TD65561 ACZ65553:ACZ65561 AMV65553:AMV65561 AWR65553:AWR65561 BGN65553:BGN65561 BQJ65553:BQJ65561 CAF65553:CAF65561 CKB65553:CKB65561 CTX65553:CTX65561 DDT65553:DDT65561 DNP65553:DNP65561 DXL65553:DXL65561 EHH65553:EHH65561 ERD65553:ERD65561 FAZ65553:FAZ65561 FKV65553:FKV65561 FUR65553:FUR65561 GEN65553:GEN65561 GOJ65553:GOJ65561 GYF65553:GYF65561 HIB65553:HIB65561 HRX65553:HRX65561 IBT65553:IBT65561 ILP65553:ILP65561 IVL65553:IVL65561 JFH65553:JFH65561 JPD65553:JPD65561 JYZ65553:JYZ65561 KIV65553:KIV65561 KSR65553:KSR65561 LCN65553:LCN65561 LMJ65553:LMJ65561 LWF65553:LWF65561 MGB65553:MGB65561 MPX65553:MPX65561 MZT65553:MZT65561 NJP65553:NJP65561 NTL65553:NTL65561 ODH65553:ODH65561 OND65553:OND65561 OWZ65553:OWZ65561 PGV65553:PGV65561 PQR65553:PQR65561 QAN65553:QAN65561 QKJ65553:QKJ65561 QUF65553:QUF65561 REB65553:REB65561 RNX65553:RNX65561 RXT65553:RXT65561 SHP65553:SHP65561 SRL65553:SRL65561 TBH65553:TBH65561 TLD65553:TLD65561 TUZ65553:TUZ65561 UEV65553:UEV65561 UOR65553:UOR65561 UYN65553:UYN65561 VIJ65553:VIJ65561 VSF65553:VSF65561 WCB65553:WCB65561 WLX65553:WLX65561 WVT65553:WVT65561 L131089:L131097 JH131089:JH131097 TD131089:TD131097 ACZ131089:ACZ131097 AMV131089:AMV131097 AWR131089:AWR131097 BGN131089:BGN131097 BQJ131089:BQJ131097 CAF131089:CAF131097 CKB131089:CKB131097 CTX131089:CTX131097 DDT131089:DDT131097 DNP131089:DNP131097 DXL131089:DXL131097 EHH131089:EHH131097 ERD131089:ERD131097 FAZ131089:FAZ131097 FKV131089:FKV131097 FUR131089:FUR131097 GEN131089:GEN131097 GOJ131089:GOJ131097 GYF131089:GYF131097 HIB131089:HIB131097 HRX131089:HRX131097 IBT131089:IBT131097 ILP131089:ILP131097 IVL131089:IVL131097 JFH131089:JFH131097 JPD131089:JPD131097 JYZ131089:JYZ131097 KIV131089:KIV131097 KSR131089:KSR131097 LCN131089:LCN131097 LMJ131089:LMJ131097 LWF131089:LWF131097 MGB131089:MGB131097 MPX131089:MPX131097 MZT131089:MZT131097 NJP131089:NJP131097 NTL131089:NTL131097 ODH131089:ODH131097 OND131089:OND131097 OWZ131089:OWZ131097 PGV131089:PGV131097 PQR131089:PQR131097 QAN131089:QAN131097 QKJ131089:QKJ131097 QUF131089:QUF131097 REB131089:REB131097 RNX131089:RNX131097 RXT131089:RXT131097 SHP131089:SHP131097 SRL131089:SRL131097 TBH131089:TBH131097 TLD131089:TLD131097 TUZ131089:TUZ131097 UEV131089:UEV131097 UOR131089:UOR131097 UYN131089:UYN131097 VIJ131089:VIJ131097 VSF131089:VSF131097 WCB131089:WCB131097 WLX131089:WLX131097 WVT131089:WVT131097 L196625:L196633 JH196625:JH196633 TD196625:TD196633 ACZ196625:ACZ196633 AMV196625:AMV196633 AWR196625:AWR196633 BGN196625:BGN196633 BQJ196625:BQJ196633 CAF196625:CAF196633 CKB196625:CKB196633 CTX196625:CTX196633 DDT196625:DDT196633 DNP196625:DNP196633 DXL196625:DXL196633 EHH196625:EHH196633 ERD196625:ERD196633 FAZ196625:FAZ196633 FKV196625:FKV196633 FUR196625:FUR196633 GEN196625:GEN196633 GOJ196625:GOJ196633 GYF196625:GYF196633 HIB196625:HIB196633 HRX196625:HRX196633 IBT196625:IBT196633 ILP196625:ILP196633 IVL196625:IVL196633 JFH196625:JFH196633 JPD196625:JPD196633 JYZ196625:JYZ196633 KIV196625:KIV196633 KSR196625:KSR196633 LCN196625:LCN196633 LMJ196625:LMJ196633 LWF196625:LWF196633 MGB196625:MGB196633 MPX196625:MPX196633 MZT196625:MZT196633 NJP196625:NJP196633 NTL196625:NTL196633 ODH196625:ODH196633 OND196625:OND196633 OWZ196625:OWZ196633 PGV196625:PGV196633 PQR196625:PQR196633 QAN196625:QAN196633 QKJ196625:QKJ196633 QUF196625:QUF196633 REB196625:REB196633 RNX196625:RNX196633 RXT196625:RXT196633 SHP196625:SHP196633 SRL196625:SRL196633 TBH196625:TBH196633 TLD196625:TLD196633 TUZ196625:TUZ196633 UEV196625:UEV196633 UOR196625:UOR196633 UYN196625:UYN196633 VIJ196625:VIJ196633 VSF196625:VSF196633 WCB196625:WCB196633 WLX196625:WLX196633 WVT196625:WVT196633 L262161:L262169 JH262161:JH262169 TD262161:TD262169 ACZ262161:ACZ262169 AMV262161:AMV262169 AWR262161:AWR262169 BGN262161:BGN262169 BQJ262161:BQJ262169 CAF262161:CAF262169 CKB262161:CKB262169 CTX262161:CTX262169 DDT262161:DDT262169 DNP262161:DNP262169 DXL262161:DXL262169 EHH262161:EHH262169 ERD262161:ERD262169 FAZ262161:FAZ262169 FKV262161:FKV262169 FUR262161:FUR262169 GEN262161:GEN262169 GOJ262161:GOJ262169 GYF262161:GYF262169 HIB262161:HIB262169 HRX262161:HRX262169 IBT262161:IBT262169 ILP262161:ILP262169 IVL262161:IVL262169 JFH262161:JFH262169 JPD262161:JPD262169 JYZ262161:JYZ262169 KIV262161:KIV262169 KSR262161:KSR262169 LCN262161:LCN262169 LMJ262161:LMJ262169 LWF262161:LWF262169 MGB262161:MGB262169 MPX262161:MPX262169 MZT262161:MZT262169 NJP262161:NJP262169 NTL262161:NTL262169 ODH262161:ODH262169 OND262161:OND262169 OWZ262161:OWZ262169 PGV262161:PGV262169 PQR262161:PQR262169 QAN262161:QAN262169 QKJ262161:QKJ262169 QUF262161:QUF262169 REB262161:REB262169 RNX262161:RNX262169 RXT262161:RXT262169 SHP262161:SHP262169 SRL262161:SRL262169 TBH262161:TBH262169 TLD262161:TLD262169 TUZ262161:TUZ262169 UEV262161:UEV262169 UOR262161:UOR262169 UYN262161:UYN262169 VIJ262161:VIJ262169 VSF262161:VSF262169 WCB262161:WCB262169 WLX262161:WLX262169 WVT262161:WVT262169 L327697:L327705 JH327697:JH327705 TD327697:TD327705 ACZ327697:ACZ327705 AMV327697:AMV327705 AWR327697:AWR327705 BGN327697:BGN327705 BQJ327697:BQJ327705 CAF327697:CAF327705 CKB327697:CKB327705 CTX327697:CTX327705 DDT327697:DDT327705 DNP327697:DNP327705 DXL327697:DXL327705 EHH327697:EHH327705 ERD327697:ERD327705 FAZ327697:FAZ327705 FKV327697:FKV327705 FUR327697:FUR327705 GEN327697:GEN327705 GOJ327697:GOJ327705 GYF327697:GYF327705 HIB327697:HIB327705 HRX327697:HRX327705 IBT327697:IBT327705 ILP327697:ILP327705 IVL327697:IVL327705 JFH327697:JFH327705 JPD327697:JPD327705 JYZ327697:JYZ327705 KIV327697:KIV327705 KSR327697:KSR327705 LCN327697:LCN327705 LMJ327697:LMJ327705 LWF327697:LWF327705 MGB327697:MGB327705 MPX327697:MPX327705 MZT327697:MZT327705 NJP327697:NJP327705 NTL327697:NTL327705 ODH327697:ODH327705 OND327697:OND327705 OWZ327697:OWZ327705 PGV327697:PGV327705 PQR327697:PQR327705 QAN327697:QAN327705 QKJ327697:QKJ327705 QUF327697:QUF327705 REB327697:REB327705 RNX327697:RNX327705 RXT327697:RXT327705 SHP327697:SHP327705 SRL327697:SRL327705 TBH327697:TBH327705 TLD327697:TLD327705 TUZ327697:TUZ327705 UEV327697:UEV327705 UOR327697:UOR327705 UYN327697:UYN327705 VIJ327697:VIJ327705 VSF327697:VSF327705 WCB327697:WCB327705 WLX327697:WLX327705 WVT327697:WVT327705 L393233:L393241 JH393233:JH393241 TD393233:TD393241 ACZ393233:ACZ393241 AMV393233:AMV393241 AWR393233:AWR393241 BGN393233:BGN393241 BQJ393233:BQJ393241 CAF393233:CAF393241 CKB393233:CKB393241 CTX393233:CTX393241 DDT393233:DDT393241 DNP393233:DNP393241 DXL393233:DXL393241 EHH393233:EHH393241 ERD393233:ERD393241 FAZ393233:FAZ393241 FKV393233:FKV393241 FUR393233:FUR393241 GEN393233:GEN393241 GOJ393233:GOJ393241 GYF393233:GYF393241 HIB393233:HIB393241 HRX393233:HRX393241 IBT393233:IBT393241 ILP393233:ILP393241 IVL393233:IVL393241 JFH393233:JFH393241 JPD393233:JPD393241 JYZ393233:JYZ393241 KIV393233:KIV393241 KSR393233:KSR393241 LCN393233:LCN393241 LMJ393233:LMJ393241 LWF393233:LWF393241 MGB393233:MGB393241 MPX393233:MPX393241 MZT393233:MZT393241 NJP393233:NJP393241 NTL393233:NTL393241 ODH393233:ODH393241 OND393233:OND393241 OWZ393233:OWZ393241 PGV393233:PGV393241 PQR393233:PQR393241 QAN393233:QAN393241 QKJ393233:QKJ393241 QUF393233:QUF393241 REB393233:REB393241 RNX393233:RNX393241 RXT393233:RXT393241 SHP393233:SHP393241 SRL393233:SRL393241 TBH393233:TBH393241 TLD393233:TLD393241 TUZ393233:TUZ393241 UEV393233:UEV393241 UOR393233:UOR393241 UYN393233:UYN393241 VIJ393233:VIJ393241 VSF393233:VSF393241 WCB393233:WCB393241 WLX393233:WLX393241 WVT393233:WVT393241 L458769:L458777 JH458769:JH458777 TD458769:TD458777 ACZ458769:ACZ458777 AMV458769:AMV458777 AWR458769:AWR458777 BGN458769:BGN458777 BQJ458769:BQJ458777 CAF458769:CAF458777 CKB458769:CKB458777 CTX458769:CTX458777 DDT458769:DDT458777 DNP458769:DNP458777 DXL458769:DXL458777 EHH458769:EHH458777 ERD458769:ERD458777 FAZ458769:FAZ458777 FKV458769:FKV458777 FUR458769:FUR458777 GEN458769:GEN458777 GOJ458769:GOJ458777 GYF458769:GYF458777 HIB458769:HIB458777 HRX458769:HRX458777 IBT458769:IBT458777 ILP458769:ILP458777 IVL458769:IVL458777 JFH458769:JFH458777 JPD458769:JPD458777 JYZ458769:JYZ458777 KIV458769:KIV458777 KSR458769:KSR458777 LCN458769:LCN458777 LMJ458769:LMJ458777 LWF458769:LWF458777 MGB458769:MGB458777 MPX458769:MPX458777 MZT458769:MZT458777 NJP458769:NJP458777 NTL458769:NTL458777 ODH458769:ODH458777 OND458769:OND458777 OWZ458769:OWZ458777 PGV458769:PGV458777 PQR458769:PQR458777 QAN458769:QAN458777 QKJ458769:QKJ458777 QUF458769:QUF458777 REB458769:REB458777 RNX458769:RNX458777 RXT458769:RXT458777 SHP458769:SHP458777 SRL458769:SRL458777 TBH458769:TBH458777 TLD458769:TLD458777 TUZ458769:TUZ458777 UEV458769:UEV458777 UOR458769:UOR458777 UYN458769:UYN458777 VIJ458769:VIJ458777 VSF458769:VSF458777 WCB458769:WCB458777 WLX458769:WLX458777 WVT458769:WVT458777 L524305:L524313 JH524305:JH524313 TD524305:TD524313 ACZ524305:ACZ524313 AMV524305:AMV524313 AWR524305:AWR524313 BGN524305:BGN524313 BQJ524305:BQJ524313 CAF524305:CAF524313 CKB524305:CKB524313 CTX524305:CTX524313 DDT524305:DDT524313 DNP524305:DNP524313 DXL524305:DXL524313 EHH524305:EHH524313 ERD524305:ERD524313 FAZ524305:FAZ524313 FKV524305:FKV524313 FUR524305:FUR524313 GEN524305:GEN524313 GOJ524305:GOJ524313 GYF524305:GYF524313 HIB524305:HIB524313 HRX524305:HRX524313 IBT524305:IBT524313 ILP524305:ILP524313 IVL524305:IVL524313 JFH524305:JFH524313 JPD524305:JPD524313 JYZ524305:JYZ524313 KIV524305:KIV524313 KSR524305:KSR524313 LCN524305:LCN524313 LMJ524305:LMJ524313 LWF524305:LWF524313 MGB524305:MGB524313 MPX524305:MPX524313 MZT524305:MZT524313 NJP524305:NJP524313 NTL524305:NTL524313 ODH524305:ODH524313 OND524305:OND524313 OWZ524305:OWZ524313 PGV524305:PGV524313 PQR524305:PQR524313 QAN524305:QAN524313 QKJ524305:QKJ524313 QUF524305:QUF524313 REB524305:REB524313 RNX524305:RNX524313 RXT524305:RXT524313 SHP524305:SHP524313 SRL524305:SRL524313 TBH524305:TBH524313 TLD524305:TLD524313 TUZ524305:TUZ524313 UEV524305:UEV524313 UOR524305:UOR524313 UYN524305:UYN524313 VIJ524305:VIJ524313 VSF524305:VSF524313 WCB524305:WCB524313 WLX524305:WLX524313 WVT524305:WVT524313 L589841:L589849 JH589841:JH589849 TD589841:TD589849 ACZ589841:ACZ589849 AMV589841:AMV589849 AWR589841:AWR589849 BGN589841:BGN589849 BQJ589841:BQJ589849 CAF589841:CAF589849 CKB589841:CKB589849 CTX589841:CTX589849 DDT589841:DDT589849 DNP589841:DNP589849 DXL589841:DXL589849 EHH589841:EHH589849 ERD589841:ERD589849 FAZ589841:FAZ589849 FKV589841:FKV589849 FUR589841:FUR589849 GEN589841:GEN589849 GOJ589841:GOJ589849 GYF589841:GYF589849 HIB589841:HIB589849 HRX589841:HRX589849 IBT589841:IBT589849 ILP589841:ILP589849 IVL589841:IVL589849 JFH589841:JFH589849 JPD589841:JPD589849 JYZ589841:JYZ589849 KIV589841:KIV589849 KSR589841:KSR589849 LCN589841:LCN589849 LMJ589841:LMJ589849 LWF589841:LWF589849 MGB589841:MGB589849 MPX589841:MPX589849 MZT589841:MZT589849 NJP589841:NJP589849 NTL589841:NTL589849 ODH589841:ODH589849 OND589841:OND589849 OWZ589841:OWZ589849 PGV589841:PGV589849 PQR589841:PQR589849 QAN589841:QAN589849 QKJ589841:QKJ589849 QUF589841:QUF589849 REB589841:REB589849 RNX589841:RNX589849 RXT589841:RXT589849 SHP589841:SHP589849 SRL589841:SRL589849 TBH589841:TBH589849 TLD589841:TLD589849 TUZ589841:TUZ589849 UEV589841:UEV589849 UOR589841:UOR589849 UYN589841:UYN589849 VIJ589841:VIJ589849 VSF589841:VSF589849 WCB589841:WCB589849 WLX589841:WLX589849 WVT589841:WVT589849 L655377:L655385 JH655377:JH655385 TD655377:TD655385 ACZ655377:ACZ655385 AMV655377:AMV655385 AWR655377:AWR655385 BGN655377:BGN655385 BQJ655377:BQJ655385 CAF655377:CAF655385 CKB655377:CKB655385 CTX655377:CTX655385 DDT655377:DDT655385 DNP655377:DNP655385 DXL655377:DXL655385 EHH655377:EHH655385 ERD655377:ERD655385 FAZ655377:FAZ655385 FKV655377:FKV655385 FUR655377:FUR655385 GEN655377:GEN655385 GOJ655377:GOJ655385 GYF655377:GYF655385 HIB655377:HIB655385 HRX655377:HRX655385 IBT655377:IBT655385 ILP655377:ILP655385 IVL655377:IVL655385 JFH655377:JFH655385 JPD655377:JPD655385 JYZ655377:JYZ655385 KIV655377:KIV655385 KSR655377:KSR655385 LCN655377:LCN655385 LMJ655377:LMJ655385 LWF655377:LWF655385 MGB655377:MGB655385 MPX655377:MPX655385 MZT655377:MZT655385 NJP655377:NJP655385 NTL655377:NTL655385 ODH655377:ODH655385 OND655377:OND655385 OWZ655377:OWZ655385 PGV655377:PGV655385 PQR655377:PQR655385 QAN655377:QAN655385 QKJ655377:QKJ655385 QUF655377:QUF655385 REB655377:REB655385 RNX655377:RNX655385 RXT655377:RXT655385 SHP655377:SHP655385 SRL655377:SRL655385 TBH655377:TBH655385 TLD655377:TLD655385 TUZ655377:TUZ655385 UEV655377:UEV655385 UOR655377:UOR655385 UYN655377:UYN655385 VIJ655377:VIJ655385 VSF655377:VSF655385 WCB655377:WCB655385 WLX655377:WLX655385 WVT655377:WVT655385 L720913:L720921 JH720913:JH720921 TD720913:TD720921 ACZ720913:ACZ720921 AMV720913:AMV720921 AWR720913:AWR720921 BGN720913:BGN720921 BQJ720913:BQJ720921 CAF720913:CAF720921 CKB720913:CKB720921 CTX720913:CTX720921 DDT720913:DDT720921 DNP720913:DNP720921 DXL720913:DXL720921 EHH720913:EHH720921 ERD720913:ERD720921 FAZ720913:FAZ720921 FKV720913:FKV720921 FUR720913:FUR720921 GEN720913:GEN720921 GOJ720913:GOJ720921 GYF720913:GYF720921 HIB720913:HIB720921 HRX720913:HRX720921 IBT720913:IBT720921 ILP720913:ILP720921 IVL720913:IVL720921 JFH720913:JFH720921 JPD720913:JPD720921 JYZ720913:JYZ720921 KIV720913:KIV720921 KSR720913:KSR720921 LCN720913:LCN720921 LMJ720913:LMJ720921 LWF720913:LWF720921 MGB720913:MGB720921 MPX720913:MPX720921 MZT720913:MZT720921 NJP720913:NJP720921 NTL720913:NTL720921 ODH720913:ODH720921 OND720913:OND720921 OWZ720913:OWZ720921 PGV720913:PGV720921 PQR720913:PQR720921 QAN720913:QAN720921 QKJ720913:QKJ720921 QUF720913:QUF720921 REB720913:REB720921 RNX720913:RNX720921 RXT720913:RXT720921 SHP720913:SHP720921 SRL720913:SRL720921 TBH720913:TBH720921 TLD720913:TLD720921 TUZ720913:TUZ720921 UEV720913:UEV720921 UOR720913:UOR720921 UYN720913:UYN720921 VIJ720913:VIJ720921 VSF720913:VSF720921 WCB720913:WCB720921 WLX720913:WLX720921 WVT720913:WVT720921 L786449:L786457 JH786449:JH786457 TD786449:TD786457 ACZ786449:ACZ786457 AMV786449:AMV786457 AWR786449:AWR786457 BGN786449:BGN786457 BQJ786449:BQJ786457 CAF786449:CAF786457 CKB786449:CKB786457 CTX786449:CTX786457 DDT786449:DDT786457 DNP786449:DNP786457 DXL786449:DXL786457 EHH786449:EHH786457 ERD786449:ERD786457 FAZ786449:FAZ786457 FKV786449:FKV786457 FUR786449:FUR786457 GEN786449:GEN786457 GOJ786449:GOJ786457 GYF786449:GYF786457 HIB786449:HIB786457 HRX786449:HRX786457 IBT786449:IBT786457 ILP786449:ILP786457 IVL786449:IVL786457 JFH786449:JFH786457 JPD786449:JPD786457 JYZ786449:JYZ786457 KIV786449:KIV786457 KSR786449:KSR786457 LCN786449:LCN786457 LMJ786449:LMJ786457 LWF786449:LWF786457 MGB786449:MGB786457 MPX786449:MPX786457 MZT786449:MZT786457 NJP786449:NJP786457 NTL786449:NTL786457 ODH786449:ODH786457 OND786449:OND786457 OWZ786449:OWZ786457 PGV786449:PGV786457 PQR786449:PQR786457 QAN786449:QAN786457 QKJ786449:QKJ786457 QUF786449:QUF786457 REB786449:REB786457 RNX786449:RNX786457 RXT786449:RXT786457 SHP786449:SHP786457 SRL786449:SRL786457 TBH786449:TBH786457 TLD786449:TLD786457 TUZ786449:TUZ786457 UEV786449:UEV786457 UOR786449:UOR786457 UYN786449:UYN786457 VIJ786449:VIJ786457 VSF786449:VSF786457 WCB786449:WCB786457 WLX786449:WLX786457 WVT786449:WVT786457 L851985:L851993 JH851985:JH851993 TD851985:TD851993 ACZ851985:ACZ851993 AMV851985:AMV851993 AWR851985:AWR851993 BGN851985:BGN851993 BQJ851985:BQJ851993 CAF851985:CAF851993 CKB851985:CKB851993 CTX851985:CTX851993 DDT851985:DDT851993 DNP851985:DNP851993 DXL851985:DXL851993 EHH851985:EHH851993 ERD851985:ERD851993 FAZ851985:FAZ851993 FKV851985:FKV851993 FUR851985:FUR851993 GEN851985:GEN851993 GOJ851985:GOJ851993 GYF851985:GYF851993 HIB851985:HIB851993 HRX851985:HRX851993 IBT851985:IBT851993 ILP851985:ILP851993 IVL851985:IVL851993 JFH851985:JFH851993 JPD851985:JPD851993 JYZ851985:JYZ851993 KIV851985:KIV851993 KSR851985:KSR851993 LCN851985:LCN851993 LMJ851985:LMJ851993 LWF851985:LWF851993 MGB851985:MGB851993 MPX851985:MPX851993 MZT851985:MZT851993 NJP851985:NJP851993 NTL851985:NTL851993 ODH851985:ODH851993 OND851985:OND851993 OWZ851985:OWZ851993 PGV851985:PGV851993 PQR851985:PQR851993 QAN851985:QAN851993 QKJ851985:QKJ851993 QUF851985:QUF851993 REB851985:REB851993 RNX851985:RNX851993 RXT851985:RXT851993 SHP851985:SHP851993 SRL851985:SRL851993 TBH851985:TBH851993 TLD851985:TLD851993 TUZ851985:TUZ851993 UEV851985:UEV851993 UOR851985:UOR851993 UYN851985:UYN851993 VIJ851985:VIJ851993 VSF851985:VSF851993 WCB851985:WCB851993 WLX851985:WLX851993 WVT851985:WVT851993 L917521:L917529 JH917521:JH917529 TD917521:TD917529 ACZ917521:ACZ917529 AMV917521:AMV917529 AWR917521:AWR917529 BGN917521:BGN917529 BQJ917521:BQJ917529 CAF917521:CAF917529 CKB917521:CKB917529 CTX917521:CTX917529 DDT917521:DDT917529 DNP917521:DNP917529 DXL917521:DXL917529 EHH917521:EHH917529 ERD917521:ERD917529 FAZ917521:FAZ917529 FKV917521:FKV917529 FUR917521:FUR917529 GEN917521:GEN917529 GOJ917521:GOJ917529 GYF917521:GYF917529 HIB917521:HIB917529 HRX917521:HRX917529 IBT917521:IBT917529 ILP917521:ILP917529 IVL917521:IVL917529 JFH917521:JFH917529 JPD917521:JPD917529 JYZ917521:JYZ917529 KIV917521:KIV917529 KSR917521:KSR917529 LCN917521:LCN917529 LMJ917521:LMJ917529 LWF917521:LWF917529 MGB917521:MGB917529 MPX917521:MPX917529 MZT917521:MZT917529 NJP917521:NJP917529 NTL917521:NTL917529 ODH917521:ODH917529 OND917521:OND917529 OWZ917521:OWZ917529 PGV917521:PGV917529 PQR917521:PQR917529 QAN917521:QAN917529 QKJ917521:QKJ917529 QUF917521:QUF917529 REB917521:REB917529 RNX917521:RNX917529 RXT917521:RXT917529 SHP917521:SHP917529 SRL917521:SRL917529 TBH917521:TBH917529 TLD917521:TLD917529 TUZ917521:TUZ917529 UEV917521:UEV917529 UOR917521:UOR917529 UYN917521:UYN917529 VIJ917521:VIJ917529 VSF917521:VSF917529 WCB917521:WCB917529 WLX917521:WLX917529 WVT917521:WVT917529 L983057:L983065 JH983057:JH983065 TD983057:TD983065 ACZ983057:ACZ983065 AMV983057:AMV983065 AWR983057:AWR983065 BGN983057:BGN983065 BQJ983057:BQJ983065 CAF983057:CAF983065 CKB983057:CKB983065 CTX983057:CTX983065 DDT983057:DDT983065 DNP983057:DNP983065 DXL983057:DXL983065 EHH983057:EHH983065 ERD983057:ERD983065 FAZ983057:FAZ983065 FKV983057:FKV983065 FUR983057:FUR983065 GEN983057:GEN983065 GOJ983057:GOJ983065 GYF983057:GYF983065 HIB983057:HIB983065 HRX983057:HRX983065 IBT983057:IBT983065 ILP983057:ILP983065 IVL983057:IVL983065 JFH983057:JFH983065 JPD983057:JPD983065 JYZ983057:JYZ983065 KIV983057:KIV983065 KSR983057:KSR983065 LCN983057:LCN983065 LMJ983057:LMJ983065 LWF983057:LWF983065 MGB983057:MGB983065 MPX983057:MPX983065 MZT983057:MZT983065 NJP983057:NJP983065 NTL983057:NTL983065 ODH983057:ODH983065 OND983057:OND983065 OWZ983057:OWZ983065 PGV983057:PGV983065 PQR983057:PQR983065 QAN983057:QAN983065 QKJ983057:QKJ983065 QUF983057:QUF983065 REB983057:REB983065 RNX983057:RNX983065 RXT983057:RXT983065 SHP983057:SHP983065 SRL983057:SRL983065 TBH983057:TBH983065 TLD983057:TLD983065 TUZ983057:TUZ983065 UEV983057:UEV983065 UOR983057:UOR983065 UYN983057:UYN983065 VIJ983057:VIJ983065 VSF983057:VSF983065 WCB983057:WCB983065 WLX983057:WLX983065 WVT983057:WVT983065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L69:L75 JH69:JH75 TD69:TD75 ACZ69:ACZ75 AMV69:AMV75 AWR69:AWR75 BGN69:BGN75 BQJ69:BQJ75 CAF69:CAF75 CKB69:CKB75 CTX69:CTX75 DDT69:DDT75 DNP69:DNP75 DXL69:DXL75 EHH69:EHH75 ERD69:ERD75 FAZ69:FAZ75 FKV69:FKV75 FUR69:FUR75 GEN69:GEN75 GOJ69:GOJ75 GYF69:GYF75 HIB69:HIB75 HRX69:HRX75 IBT69:IBT75 ILP69:ILP75 IVL69:IVL75 JFH69:JFH75 JPD69:JPD75 JYZ69:JYZ75 KIV69:KIV75 KSR69:KSR75 LCN69:LCN75 LMJ69:LMJ75 LWF69:LWF75 MGB69:MGB75 MPX69:MPX75 MZT69:MZT75 NJP69:NJP75 NTL69:NTL75 ODH69:ODH75 OND69:OND75 OWZ69:OWZ75 PGV69:PGV75 PQR69:PQR75 QAN69:QAN75 QKJ69:QKJ75 QUF69:QUF75 REB69:REB75 RNX69:RNX75 RXT69:RXT75 SHP69:SHP75 SRL69:SRL75 TBH69:TBH75 TLD69:TLD75 TUZ69:TUZ75 UEV69:UEV75 UOR69:UOR75 UYN69:UYN75 VIJ69:VIJ75 VSF69:VSF75 WCB69:WCB75 WLX69:WLX75 WVT69:WVT75 L65605:L65611 JH65605:JH65611 TD65605:TD65611 ACZ65605:ACZ65611 AMV65605:AMV65611 AWR65605:AWR65611 BGN65605:BGN65611 BQJ65605:BQJ65611 CAF65605:CAF65611 CKB65605:CKB65611 CTX65605:CTX65611 DDT65605:DDT65611 DNP65605:DNP65611 DXL65605:DXL65611 EHH65605:EHH65611 ERD65605:ERD65611 FAZ65605:FAZ65611 FKV65605:FKV65611 FUR65605:FUR65611 GEN65605:GEN65611 GOJ65605:GOJ65611 GYF65605:GYF65611 HIB65605:HIB65611 HRX65605:HRX65611 IBT65605:IBT65611 ILP65605:ILP65611 IVL65605:IVL65611 JFH65605:JFH65611 JPD65605:JPD65611 JYZ65605:JYZ65611 KIV65605:KIV65611 KSR65605:KSR65611 LCN65605:LCN65611 LMJ65605:LMJ65611 LWF65605:LWF65611 MGB65605:MGB65611 MPX65605:MPX65611 MZT65605:MZT65611 NJP65605:NJP65611 NTL65605:NTL65611 ODH65605:ODH65611 OND65605:OND65611 OWZ65605:OWZ65611 PGV65605:PGV65611 PQR65605:PQR65611 QAN65605:QAN65611 QKJ65605:QKJ65611 QUF65605:QUF65611 REB65605:REB65611 RNX65605:RNX65611 RXT65605:RXT65611 SHP65605:SHP65611 SRL65605:SRL65611 TBH65605:TBH65611 TLD65605:TLD65611 TUZ65605:TUZ65611 UEV65605:UEV65611 UOR65605:UOR65611 UYN65605:UYN65611 VIJ65605:VIJ65611 VSF65605:VSF65611 WCB65605:WCB65611 WLX65605:WLX65611 WVT65605:WVT65611 L131141:L131147 JH131141:JH131147 TD131141:TD131147 ACZ131141:ACZ131147 AMV131141:AMV131147 AWR131141:AWR131147 BGN131141:BGN131147 BQJ131141:BQJ131147 CAF131141:CAF131147 CKB131141:CKB131147 CTX131141:CTX131147 DDT131141:DDT131147 DNP131141:DNP131147 DXL131141:DXL131147 EHH131141:EHH131147 ERD131141:ERD131147 FAZ131141:FAZ131147 FKV131141:FKV131147 FUR131141:FUR131147 GEN131141:GEN131147 GOJ131141:GOJ131147 GYF131141:GYF131147 HIB131141:HIB131147 HRX131141:HRX131147 IBT131141:IBT131147 ILP131141:ILP131147 IVL131141:IVL131147 JFH131141:JFH131147 JPD131141:JPD131147 JYZ131141:JYZ131147 KIV131141:KIV131147 KSR131141:KSR131147 LCN131141:LCN131147 LMJ131141:LMJ131147 LWF131141:LWF131147 MGB131141:MGB131147 MPX131141:MPX131147 MZT131141:MZT131147 NJP131141:NJP131147 NTL131141:NTL131147 ODH131141:ODH131147 OND131141:OND131147 OWZ131141:OWZ131147 PGV131141:PGV131147 PQR131141:PQR131147 QAN131141:QAN131147 QKJ131141:QKJ131147 QUF131141:QUF131147 REB131141:REB131147 RNX131141:RNX131147 RXT131141:RXT131147 SHP131141:SHP131147 SRL131141:SRL131147 TBH131141:TBH131147 TLD131141:TLD131147 TUZ131141:TUZ131147 UEV131141:UEV131147 UOR131141:UOR131147 UYN131141:UYN131147 VIJ131141:VIJ131147 VSF131141:VSF131147 WCB131141:WCB131147 WLX131141:WLX131147 WVT131141:WVT131147 L196677:L196683 JH196677:JH196683 TD196677:TD196683 ACZ196677:ACZ196683 AMV196677:AMV196683 AWR196677:AWR196683 BGN196677:BGN196683 BQJ196677:BQJ196683 CAF196677:CAF196683 CKB196677:CKB196683 CTX196677:CTX196683 DDT196677:DDT196683 DNP196677:DNP196683 DXL196677:DXL196683 EHH196677:EHH196683 ERD196677:ERD196683 FAZ196677:FAZ196683 FKV196677:FKV196683 FUR196677:FUR196683 GEN196677:GEN196683 GOJ196677:GOJ196683 GYF196677:GYF196683 HIB196677:HIB196683 HRX196677:HRX196683 IBT196677:IBT196683 ILP196677:ILP196683 IVL196677:IVL196683 JFH196677:JFH196683 JPD196677:JPD196683 JYZ196677:JYZ196683 KIV196677:KIV196683 KSR196677:KSR196683 LCN196677:LCN196683 LMJ196677:LMJ196683 LWF196677:LWF196683 MGB196677:MGB196683 MPX196677:MPX196683 MZT196677:MZT196683 NJP196677:NJP196683 NTL196677:NTL196683 ODH196677:ODH196683 OND196677:OND196683 OWZ196677:OWZ196683 PGV196677:PGV196683 PQR196677:PQR196683 QAN196677:QAN196683 QKJ196677:QKJ196683 QUF196677:QUF196683 REB196677:REB196683 RNX196677:RNX196683 RXT196677:RXT196683 SHP196677:SHP196683 SRL196677:SRL196683 TBH196677:TBH196683 TLD196677:TLD196683 TUZ196677:TUZ196683 UEV196677:UEV196683 UOR196677:UOR196683 UYN196677:UYN196683 VIJ196677:VIJ196683 VSF196677:VSF196683 WCB196677:WCB196683 WLX196677:WLX196683 WVT196677:WVT196683 L262213:L262219 JH262213:JH262219 TD262213:TD262219 ACZ262213:ACZ262219 AMV262213:AMV262219 AWR262213:AWR262219 BGN262213:BGN262219 BQJ262213:BQJ262219 CAF262213:CAF262219 CKB262213:CKB262219 CTX262213:CTX262219 DDT262213:DDT262219 DNP262213:DNP262219 DXL262213:DXL262219 EHH262213:EHH262219 ERD262213:ERD262219 FAZ262213:FAZ262219 FKV262213:FKV262219 FUR262213:FUR262219 GEN262213:GEN262219 GOJ262213:GOJ262219 GYF262213:GYF262219 HIB262213:HIB262219 HRX262213:HRX262219 IBT262213:IBT262219 ILP262213:ILP262219 IVL262213:IVL262219 JFH262213:JFH262219 JPD262213:JPD262219 JYZ262213:JYZ262219 KIV262213:KIV262219 KSR262213:KSR262219 LCN262213:LCN262219 LMJ262213:LMJ262219 LWF262213:LWF262219 MGB262213:MGB262219 MPX262213:MPX262219 MZT262213:MZT262219 NJP262213:NJP262219 NTL262213:NTL262219 ODH262213:ODH262219 OND262213:OND262219 OWZ262213:OWZ262219 PGV262213:PGV262219 PQR262213:PQR262219 QAN262213:QAN262219 QKJ262213:QKJ262219 QUF262213:QUF262219 REB262213:REB262219 RNX262213:RNX262219 RXT262213:RXT262219 SHP262213:SHP262219 SRL262213:SRL262219 TBH262213:TBH262219 TLD262213:TLD262219 TUZ262213:TUZ262219 UEV262213:UEV262219 UOR262213:UOR262219 UYN262213:UYN262219 VIJ262213:VIJ262219 VSF262213:VSF262219 WCB262213:WCB262219 WLX262213:WLX262219 WVT262213:WVT262219 L327749:L327755 JH327749:JH327755 TD327749:TD327755 ACZ327749:ACZ327755 AMV327749:AMV327755 AWR327749:AWR327755 BGN327749:BGN327755 BQJ327749:BQJ327755 CAF327749:CAF327755 CKB327749:CKB327755 CTX327749:CTX327755 DDT327749:DDT327755 DNP327749:DNP327755 DXL327749:DXL327755 EHH327749:EHH327755 ERD327749:ERD327755 FAZ327749:FAZ327755 FKV327749:FKV327755 FUR327749:FUR327755 GEN327749:GEN327755 GOJ327749:GOJ327755 GYF327749:GYF327755 HIB327749:HIB327755 HRX327749:HRX327755 IBT327749:IBT327755 ILP327749:ILP327755 IVL327749:IVL327755 JFH327749:JFH327755 JPD327749:JPD327755 JYZ327749:JYZ327755 KIV327749:KIV327755 KSR327749:KSR327755 LCN327749:LCN327755 LMJ327749:LMJ327755 LWF327749:LWF327755 MGB327749:MGB327755 MPX327749:MPX327755 MZT327749:MZT327755 NJP327749:NJP327755 NTL327749:NTL327755 ODH327749:ODH327755 OND327749:OND327755 OWZ327749:OWZ327755 PGV327749:PGV327755 PQR327749:PQR327755 QAN327749:QAN327755 QKJ327749:QKJ327755 QUF327749:QUF327755 REB327749:REB327755 RNX327749:RNX327755 RXT327749:RXT327755 SHP327749:SHP327755 SRL327749:SRL327755 TBH327749:TBH327755 TLD327749:TLD327755 TUZ327749:TUZ327755 UEV327749:UEV327755 UOR327749:UOR327755 UYN327749:UYN327755 VIJ327749:VIJ327755 VSF327749:VSF327755 WCB327749:WCB327755 WLX327749:WLX327755 WVT327749:WVT327755 L393285:L393291 JH393285:JH393291 TD393285:TD393291 ACZ393285:ACZ393291 AMV393285:AMV393291 AWR393285:AWR393291 BGN393285:BGN393291 BQJ393285:BQJ393291 CAF393285:CAF393291 CKB393285:CKB393291 CTX393285:CTX393291 DDT393285:DDT393291 DNP393285:DNP393291 DXL393285:DXL393291 EHH393285:EHH393291 ERD393285:ERD393291 FAZ393285:FAZ393291 FKV393285:FKV393291 FUR393285:FUR393291 GEN393285:GEN393291 GOJ393285:GOJ393291 GYF393285:GYF393291 HIB393285:HIB393291 HRX393285:HRX393291 IBT393285:IBT393291 ILP393285:ILP393291 IVL393285:IVL393291 JFH393285:JFH393291 JPD393285:JPD393291 JYZ393285:JYZ393291 KIV393285:KIV393291 KSR393285:KSR393291 LCN393285:LCN393291 LMJ393285:LMJ393291 LWF393285:LWF393291 MGB393285:MGB393291 MPX393285:MPX393291 MZT393285:MZT393291 NJP393285:NJP393291 NTL393285:NTL393291 ODH393285:ODH393291 OND393285:OND393291 OWZ393285:OWZ393291 PGV393285:PGV393291 PQR393285:PQR393291 QAN393285:QAN393291 QKJ393285:QKJ393291 QUF393285:QUF393291 REB393285:REB393291 RNX393285:RNX393291 RXT393285:RXT393291 SHP393285:SHP393291 SRL393285:SRL393291 TBH393285:TBH393291 TLD393285:TLD393291 TUZ393285:TUZ393291 UEV393285:UEV393291 UOR393285:UOR393291 UYN393285:UYN393291 VIJ393285:VIJ393291 VSF393285:VSF393291 WCB393285:WCB393291 WLX393285:WLX393291 WVT393285:WVT393291 L458821:L458827 JH458821:JH458827 TD458821:TD458827 ACZ458821:ACZ458827 AMV458821:AMV458827 AWR458821:AWR458827 BGN458821:BGN458827 BQJ458821:BQJ458827 CAF458821:CAF458827 CKB458821:CKB458827 CTX458821:CTX458827 DDT458821:DDT458827 DNP458821:DNP458827 DXL458821:DXL458827 EHH458821:EHH458827 ERD458821:ERD458827 FAZ458821:FAZ458827 FKV458821:FKV458827 FUR458821:FUR458827 GEN458821:GEN458827 GOJ458821:GOJ458827 GYF458821:GYF458827 HIB458821:HIB458827 HRX458821:HRX458827 IBT458821:IBT458827 ILP458821:ILP458827 IVL458821:IVL458827 JFH458821:JFH458827 JPD458821:JPD458827 JYZ458821:JYZ458827 KIV458821:KIV458827 KSR458821:KSR458827 LCN458821:LCN458827 LMJ458821:LMJ458827 LWF458821:LWF458827 MGB458821:MGB458827 MPX458821:MPX458827 MZT458821:MZT458827 NJP458821:NJP458827 NTL458821:NTL458827 ODH458821:ODH458827 OND458821:OND458827 OWZ458821:OWZ458827 PGV458821:PGV458827 PQR458821:PQR458827 QAN458821:QAN458827 QKJ458821:QKJ458827 QUF458821:QUF458827 REB458821:REB458827 RNX458821:RNX458827 RXT458821:RXT458827 SHP458821:SHP458827 SRL458821:SRL458827 TBH458821:TBH458827 TLD458821:TLD458827 TUZ458821:TUZ458827 UEV458821:UEV458827 UOR458821:UOR458827 UYN458821:UYN458827 VIJ458821:VIJ458827 VSF458821:VSF458827 WCB458821:WCB458827 WLX458821:WLX458827 WVT458821:WVT458827 L524357:L524363 JH524357:JH524363 TD524357:TD524363 ACZ524357:ACZ524363 AMV524357:AMV524363 AWR524357:AWR524363 BGN524357:BGN524363 BQJ524357:BQJ524363 CAF524357:CAF524363 CKB524357:CKB524363 CTX524357:CTX524363 DDT524357:DDT524363 DNP524357:DNP524363 DXL524357:DXL524363 EHH524357:EHH524363 ERD524357:ERD524363 FAZ524357:FAZ524363 FKV524357:FKV524363 FUR524357:FUR524363 GEN524357:GEN524363 GOJ524357:GOJ524363 GYF524357:GYF524363 HIB524357:HIB524363 HRX524357:HRX524363 IBT524357:IBT524363 ILP524357:ILP524363 IVL524357:IVL524363 JFH524357:JFH524363 JPD524357:JPD524363 JYZ524357:JYZ524363 KIV524357:KIV524363 KSR524357:KSR524363 LCN524357:LCN524363 LMJ524357:LMJ524363 LWF524357:LWF524363 MGB524357:MGB524363 MPX524357:MPX524363 MZT524357:MZT524363 NJP524357:NJP524363 NTL524357:NTL524363 ODH524357:ODH524363 OND524357:OND524363 OWZ524357:OWZ524363 PGV524357:PGV524363 PQR524357:PQR524363 QAN524357:QAN524363 QKJ524357:QKJ524363 QUF524357:QUF524363 REB524357:REB524363 RNX524357:RNX524363 RXT524357:RXT524363 SHP524357:SHP524363 SRL524357:SRL524363 TBH524357:TBH524363 TLD524357:TLD524363 TUZ524357:TUZ524363 UEV524357:UEV524363 UOR524357:UOR524363 UYN524357:UYN524363 VIJ524357:VIJ524363 VSF524357:VSF524363 WCB524357:WCB524363 WLX524357:WLX524363 WVT524357:WVT524363 L589893:L589899 JH589893:JH589899 TD589893:TD589899 ACZ589893:ACZ589899 AMV589893:AMV589899 AWR589893:AWR589899 BGN589893:BGN589899 BQJ589893:BQJ589899 CAF589893:CAF589899 CKB589893:CKB589899 CTX589893:CTX589899 DDT589893:DDT589899 DNP589893:DNP589899 DXL589893:DXL589899 EHH589893:EHH589899 ERD589893:ERD589899 FAZ589893:FAZ589899 FKV589893:FKV589899 FUR589893:FUR589899 GEN589893:GEN589899 GOJ589893:GOJ589899 GYF589893:GYF589899 HIB589893:HIB589899 HRX589893:HRX589899 IBT589893:IBT589899 ILP589893:ILP589899 IVL589893:IVL589899 JFH589893:JFH589899 JPD589893:JPD589899 JYZ589893:JYZ589899 KIV589893:KIV589899 KSR589893:KSR589899 LCN589893:LCN589899 LMJ589893:LMJ589899 LWF589893:LWF589899 MGB589893:MGB589899 MPX589893:MPX589899 MZT589893:MZT589899 NJP589893:NJP589899 NTL589893:NTL589899 ODH589893:ODH589899 OND589893:OND589899 OWZ589893:OWZ589899 PGV589893:PGV589899 PQR589893:PQR589899 QAN589893:QAN589899 QKJ589893:QKJ589899 QUF589893:QUF589899 REB589893:REB589899 RNX589893:RNX589899 RXT589893:RXT589899 SHP589893:SHP589899 SRL589893:SRL589899 TBH589893:TBH589899 TLD589893:TLD589899 TUZ589893:TUZ589899 UEV589893:UEV589899 UOR589893:UOR589899 UYN589893:UYN589899 VIJ589893:VIJ589899 VSF589893:VSF589899 WCB589893:WCB589899 WLX589893:WLX589899 WVT589893:WVT589899 L655429:L655435 JH655429:JH655435 TD655429:TD655435 ACZ655429:ACZ655435 AMV655429:AMV655435 AWR655429:AWR655435 BGN655429:BGN655435 BQJ655429:BQJ655435 CAF655429:CAF655435 CKB655429:CKB655435 CTX655429:CTX655435 DDT655429:DDT655435 DNP655429:DNP655435 DXL655429:DXL655435 EHH655429:EHH655435 ERD655429:ERD655435 FAZ655429:FAZ655435 FKV655429:FKV655435 FUR655429:FUR655435 GEN655429:GEN655435 GOJ655429:GOJ655435 GYF655429:GYF655435 HIB655429:HIB655435 HRX655429:HRX655435 IBT655429:IBT655435 ILP655429:ILP655435 IVL655429:IVL655435 JFH655429:JFH655435 JPD655429:JPD655435 JYZ655429:JYZ655435 KIV655429:KIV655435 KSR655429:KSR655435 LCN655429:LCN655435 LMJ655429:LMJ655435 LWF655429:LWF655435 MGB655429:MGB655435 MPX655429:MPX655435 MZT655429:MZT655435 NJP655429:NJP655435 NTL655429:NTL655435 ODH655429:ODH655435 OND655429:OND655435 OWZ655429:OWZ655435 PGV655429:PGV655435 PQR655429:PQR655435 QAN655429:QAN655435 QKJ655429:QKJ655435 QUF655429:QUF655435 REB655429:REB655435 RNX655429:RNX655435 RXT655429:RXT655435 SHP655429:SHP655435 SRL655429:SRL655435 TBH655429:TBH655435 TLD655429:TLD655435 TUZ655429:TUZ655435 UEV655429:UEV655435 UOR655429:UOR655435 UYN655429:UYN655435 VIJ655429:VIJ655435 VSF655429:VSF655435 WCB655429:WCB655435 WLX655429:WLX655435 WVT655429:WVT655435 L720965:L720971 JH720965:JH720971 TD720965:TD720971 ACZ720965:ACZ720971 AMV720965:AMV720971 AWR720965:AWR720971 BGN720965:BGN720971 BQJ720965:BQJ720971 CAF720965:CAF720971 CKB720965:CKB720971 CTX720965:CTX720971 DDT720965:DDT720971 DNP720965:DNP720971 DXL720965:DXL720971 EHH720965:EHH720971 ERD720965:ERD720971 FAZ720965:FAZ720971 FKV720965:FKV720971 FUR720965:FUR720971 GEN720965:GEN720971 GOJ720965:GOJ720971 GYF720965:GYF720971 HIB720965:HIB720971 HRX720965:HRX720971 IBT720965:IBT720971 ILP720965:ILP720971 IVL720965:IVL720971 JFH720965:JFH720971 JPD720965:JPD720971 JYZ720965:JYZ720971 KIV720965:KIV720971 KSR720965:KSR720971 LCN720965:LCN720971 LMJ720965:LMJ720971 LWF720965:LWF720971 MGB720965:MGB720971 MPX720965:MPX720971 MZT720965:MZT720971 NJP720965:NJP720971 NTL720965:NTL720971 ODH720965:ODH720971 OND720965:OND720971 OWZ720965:OWZ720971 PGV720965:PGV720971 PQR720965:PQR720971 QAN720965:QAN720971 QKJ720965:QKJ720971 QUF720965:QUF720971 REB720965:REB720971 RNX720965:RNX720971 RXT720965:RXT720971 SHP720965:SHP720971 SRL720965:SRL720971 TBH720965:TBH720971 TLD720965:TLD720971 TUZ720965:TUZ720971 UEV720965:UEV720971 UOR720965:UOR720971 UYN720965:UYN720971 VIJ720965:VIJ720971 VSF720965:VSF720971 WCB720965:WCB720971 WLX720965:WLX720971 WVT720965:WVT720971 L786501:L786507 JH786501:JH786507 TD786501:TD786507 ACZ786501:ACZ786507 AMV786501:AMV786507 AWR786501:AWR786507 BGN786501:BGN786507 BQJ786501:BQJ786507 CAF786501:CAF786507 CKB786501:CKB786507 CTX786501:CTX786507 DDT786501:DDT786507 DNP786501:DNP786507 DXL786501:DXL786507 EHH786501:EHH786507 ERD786501:ERD786507 FAZ786501:FAZ786507 FKV786501:FKV786507 FUR786501:FUR786507 GEN786501:GEN786507 GOJ786501:GOJ786507 GYF786501:GYF786507 HIB786501:HIB786507 HRX786501:HRX786507 IBT786501:IBT786507 ILP786501:ILP786507 IVL786501:IVL786507 JFH786501:JFH786507 JPD786501:JPD786507 JYZ786501:JYZ786507 KIV786501:KIV786507 KSR786501:KSR786507 LCN786501:LCN786507 LMJ786501:LMJ786507 LWF786501:LWF786507 MGB786501:MGB786507 MPX786501:MPX786507 MZT786501:MZT786507 NJP786501:NJP786507 NTL786501:NTL786507 ODH786501:ODH786507 OND786501:OND786507 OWZ786501:OWZ786507 PGV786501:PGV786507 PQR786501:PQR786507 QAN786501:QAN786507 QKJ786501:QKJ786507 QUF786501:QUF786507 REB786501:REB786507 RNX786501:RNX786507 RXT786501:RXT786507 SHP786501:SHP786507 SRL786501:SRL786507 TBH786501:TBH786507 TLD786501:TLD786507 TUZ786501:TUZ786507 UEV786501:UEV786507 UOR786501:UOR786507 UYN786501:UYN786507 VIJ786501:VIJ786507 VSF786501:VSF786507 WCB786501:WCB786507 WLX786501:WLX786507 WVT786501:WVT786507 L852037:L852043 JH852037:JH852043 TD852037:TD852043 ACZ852037:ACZ852043 AMV852037:AMV852043 AWR852037:AWR852043 BGN852037:BGN852043 BQJ852037:BQJ852043 CAF852037:CAF852043 CKB852037:CKB852043 CTX852037:CTX852043 DDT852037:DDT852043 DNP852037:DNP852043 DXL852037:DXL852043 EHH852037:EHH852043 ERD852037:ERD852043 FAZ852037:FAZ852043 FKV852037:FKV852043 FUR852037:FUR852043 GEN852037:GEN852043 GOJ852037:GOJ852043 GYF852037:GYF852043 HIB852037:HIB852043 HRX852037:HRX852043 IBT852037:IBT852043 ILP852037:ILP852043 IVL852037:IVL852043 JFH852037:JFH852043 JPD852037:JPD852043 JYZ852037:JYZ852043 KIV852037:KIV852043 KSR852037:KSR852043 LCN852037:LCN852043 LMJ852037:LMJ852043 LWF852037:LWF852043 MGB852037:MGB852043 MPX852037:MPX852043 MZT852037:MZT852043 NJP852037:NJP852043 NTL852037:NTL852043 ODH852037:ODH852043 OND852037:OND852043 OWZ852037:OWZ852043 PGV852037:PGV852043 PQR852037:PQR852043 QAN852037:QAN852043 QKJ852037:QKJ852043 QUF852037:QUF852043 REB852037:REB852043 RNX852037:RNX852043 RXT852037:RXT852043 SHP852037:SHP852043 SRL852037:SRL852043 TBH852037:TBH852043 TLD852037:TLD852043 TUZ852037:TUZ852043 UEV852037:UEV852043 UOR852037:UOR852043 UYN852037:UYN852043 VIJ852037:VIJ852043 VSF852037:VSF852043 WCB852037:WCB852043 WLX852037:WLX852043 WVT852037:WVT852043 L917573:L917579 JH917573:JH917579 TD917573:TD917579 ACZ917573:ACZ917579 AMV917573:AMV917579 AWR917573:AWR917579 BGN917573:BGN917579 BQJ917573:BQJ917579 CAF917573:CAF917579 CKB917573:CKB917579 CTX917573:CTX917579 DDT917573:DDT917579 DNP917573:DNP917579 DXL917573:DXL917579 EHH917573:EHH917579 ERD917573:ERD917579 FAZ917573:FAZ917579 FKV917573:FKV917579 FUR917573:FUR917579 GEN917573:GEN917579 GOJ917573:GOJ917579 GYF917573:GYF917579 HIB917573:HIB917579 HRX917573:HRX917579 IBT917573:IBT917579 ILP917573:ILP917579 IVL917573:IVL917579 JFH917573:JFH917579 JPD917573:JPD917579 JYZ917573:JYZ917579 KIV917573:KIV917579 KSR917573:KSR917579 LCN917573:LCN917579 LMJ917573:LMJ917579 LWF917573:LWF917579 MGB917573:MGB917579 MPX917573:MPX917579 MZT917573:MZT917579 NJP917573:NJP917579 NTL917573:NTL917579 ODH917573:ODH917579 OND917573:OND917579 OWZ917573:OWZ917579 PGV917573:PGV917579 PQR917573:PQR917579 QAN917573:QAN917579 QKJ917573:QKJ917579 QUF917573:QUF917579 REB917573:REB917579 RNX917573:RNX917579 RXT917573:RXT917579 SHP917573:SHP917579 SRL917573:SRL917579 TBH917573:TBH917579 TLD917573:TLD917579 TUZ917573:TUZ917579 UEV917573:UEV917579 UOR917573:UOR917579 UYN917573:UYN917579 VIJ917573:VIJ917579 VSF917573:VSF917579 WCB917573:WCB917579 WLX917573:WLX917579 WVT917573:WVT917579 L983109:L983115 JH983109:JH983115 TD983109:TD983115 ACZ983109:ACZ983115 AMV983109:AMV983115 AWR983109:AWR983115 BGN983109:BGN983115 BQJ983109:BQJ983115 CAF983109:CAF983115 CKB983109:CKB983115 CTX983109:CTX983115 DDT983109:DDT983115 DNP983109:DNP983115 DXL983109:DXL983115 EHH983109:EHH983115 ERD983109:ERD983115 FAZ983109:FAZ983115 FKV983109:FKV983115 FUR983109:FUR983115 GEN983109:GEN983115 GOJ983109:GOJ983115 GYF983109:GYF983115 HIB983109:HIB983115 HRX983109:HRX983115 IBT983109:IBT983115 ILP983109:ILP983115 IVL983109:IVL983115 JFH983109:JFH983115 JPD983109:JPD983115 JYZ983109:JYZ983115 KIV983109:KIV983115 KSR983109:KSR983115 LCN983109:LCN983115 LMJ983109:LMJ983115 LWF983109:LWF983115 MGB983109:MGB983115 MPX983109:MPX983115 MZT983109:MZT983115 NJP983109:NJP983115 NTL983109:NTL983115 ODH983109:ODH983115 OND983109:OND983115 OWZ983109:OWZ983115 PGV983109:PGV983115 PQR983109:PQR983115 QAN983109:QAN983115 QKJ983109:QKJ983115 QUF983109:QUF983115 REB983109:REB983115 RNX983109:RNX983115 RXT983109:RXT983115 SHP983109:SHP983115 SRL983109:SRL983115 TBH983109:TBH983115 TLD983109:TLD983115 TUZ983109:TUZ983115 UEV983109:UEV983115 UOR983109:UOR983115 UYN983109:UYN983115 VIJ983109:VIJ983115 VSF983109:VSF983115 WCB983109:WCB983115 WLX983109:WLX983115 WVT983109:WVT983115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AC65564:AC65566 JY65564:JY65566 TU65564:TU65566 ADQ65564:ADQ65566 ANM65564:ANM65566 AXI65564:AXI65566 BHE65564:BHE65566 BRA65564:BRA65566 CAW65564:CAW65566 CKS65564:CKS65566 CUO65564:CUO65566 DEK65564:DEK65566 DOG65564:DOG65566 DYC65564:DYC65566 EHY65564:EHY65566 ERU65564:ERU65566 FBQ65564:FBQ65566 FLM65564:FLM65566 FVI65564:FVI65566 GFE65564:GFE65566 GPA65564:GPA65566 GYW65564:GYW65566 HIS65564:HIS65566 HSO65564:HSO65566 ICK65564:ICK65566 IMG65564:IMG65566 IWC65564:IWC65566 JFY65564:JFY65566 JPU65564:JPU65566 JZQ65564:JZQ65566 KJM65564:KJM65566 KTI65564:KTI65566 LDE65564:LDE65566 LNA65564:LNA65566 LWW65564:LWW65566 MGS65564:MGS65566 MQO65564:MQO65566 NAK65564:NAK65566 NKG65564:NKG65566 NUC65564:NUC65566 ODY65564:ODY65566 ONU65564:ONU65566 OXQ65564:OXQ65566 PHM65564:PHM65566 PRI65564:PRI65566 QBE65564:QBE65566 QLA65564:QLA65566 QUW65564:QUW65566 RES65564:RES65566 ROO65564:ROO65566 RYK65564:RYK65566 SIG65564:SIG65566 SSC65564:SSC65566 TBY65564:TBY65566 TLU65564:TLU65566 TVQ65564:TVQ65566 UFM65564:UFM65566 UPI65564:UPI65566 UZE65564:UZE65566 VJA65564:VJA65566 VSW65564:VSW65566 WCS65564:WCS65566 WMO65564:WMO65566 WWK65564:WWK65566 AC131100:AC131102 JY131100:JY131102 TU131100:TU131102 ADQ131100:ADQ131102 ANM131100:ANM131102 AXI131100:AXI131102 BHE131100:BHE131102 BRA131100:BRA131102 CAW131100:CAW131102 CKS131100:CKS131102 CUO131100:CUO131102 DEK131100:DEK131102 DOG131100:DOG131102 DYC131100:DYC131102 EHY131100:EHY131102 ERU131100:ERU131102 FBQ131100:FBQ131102 FLM131100:FLM131102 FVI131100:FVI131102 GFE131100:GFE131102 GPA131100:GPA131102 GYW131100:GYW131102 HIS131100:HIS131102 HSO131100:HSO131102 ICK131100:ICK131102 IMG131100:IMG131102 IWC131100:IWC131102 JFY131100:JFY131102 JPU131100:JPU131102 JZQ131100:JZQ131102 KJM131100:KJM131102 KTI131100:KTI131102 LDE131100:LDE131102 LNA131100:LNA131102 LWW131100:LWW131102 MGS131100:MGS131102 MQO131100:MQO131102 NAK131100:NAK131102 NKG131100:NKG131102 NUC131100:NUC131102 ODY131100:ODY131102 ONU131100:ONU131102 OXQ131100:OXQ131102 PHM131100:PHM131102 PRI131100:PRI131102 QBE131100:QBE131102 QLA131100:QLA131102 QUW131100:QUW131102 RES131100:RES131102 ROO131100:ROO131102 RYK131100:RYK131102 SIG131100:SIG131102 SSC131100:SSC131102 TBY131100:TBY131102 TLU131100:TLU131102 TVQ131100:TVQ131102 UFM131100:UFM131102 UPI131100:UPI131102 UZE131100:UZE131102 VJA131100:VJA131102 VSW131100:VSW131102 WCS131100:WCS131102 WMO131100:WMO131102 WWK131100:WWK131102 AC196636:AC196638 JY196636:JY196638 TU196636:TU196638 ADQ196636:ADQ196638 ANM196636:ANM196638 AXI196636:AXI196638 BHE196636:BHE196638 BRA196636:BRA196638 CAW196636:CAW196638 CKS196636:CKS196638 CUO196636:CUO196638 DEK196636:DEK196638 DOG196636:DOG196638 DYC196636:DYC196638 EHY196636:EHY196638 ERU196636:ERU196638 FBQ196636:FBQ196638 FLM196636:FLM196638 FVI196636:FVI196638 GFE196636:GFE196638 GPA196636:GPA196638 GYW196636:GYW196638 HIS196636:HIS196638 HSO196636:HSO196638 ICK196636:ICK196638 IMG196636:IMG196638 IWC196636:IWC196638 JFY196636:JFY196638 JPU196636:JPU196638 JZQ196636:JZQ196638 KJM196636:KJM196638 KTI196636:KTI196638 LDE196636:LDE196638 LNA196636:LNA196638 LWW196636:LWW196638 MGS196636:MGS196638 MQO196636:MQO196638 NAK196636:NAK196638 NKG196636:NKG196638 NUC196636:NUC196638 ODY196636:ODY196638 ONU196636:ONU196638 OXQ196636:OXQ196638 PHM196636:PHM196638 PRI196636:PRI196638 QBE196636:QBE196638 QLA196636:QLA196638 QUW196636:QUW196638 RES196636:RES196638 ROO196636:ROO196638 RYK196636:RYK196638 SIG196636:SIG196638 SSC196636:SSC196638 TBY196636:TBY196638 TLU196636:TLU196638 TVQ196636:TVQ196638 UFM196636:UFM196638 UPI196636:UPI196638 UZE196636:UZE196638 VJA196636:VJA196638 VSW196636:VSW196638 WCS196636:WCS196638 WMO196636:WMO196638 WWK196636:WWK196638 AC262172:AC262174 JY262172:JY262174 TU262172:TU262174 ADQ262172:ADQ262174 ANM262172:ANM262174 AXI262172:AXI262174 BHE262172:BHE262174 BRA262172:BRA262174 CAW262172:CAW262174 CKS262172:CKS262174 CUO262172:CUO262174 DEK262172:DEK262174 DOG262172:DOG262174 DYC262172:DYC262174 EHY262172:EHY262174 ERU262172:ERU262174 FBQ262172:FBQ262174 FLM262172:FLM262174 FVI262172:FVI262174 GFE262172:GFE262174 GPA262172:GPA262174 GYW262172:GYW262174 HIS262172:HIS262174 HSO262172:HSO262174 ICK262172:ICK262174 IMG262172:IMG262174 IWC262172:IWC262174 JFY262172:JFY262174 JPU262172:JPU262174 JZQ262172:JZQ262174 KJM262172:KJM262174 KTI262172:KTI262174 LDE262172:LDE262174 LNA262172:LNA262174 LWW262172:LWW262174 MGS262172:MGS262174 MQO262172:MQO262174 NAK262172:NAK262174 NKG262172:NKG262174 NUC262172:NUC262174 ODY262172:ODY262174 ONU262172:ONU262174 OXQ262172:OXQ262174 PHM262172:PHM262174 PRI262172:PRI262174 QBE262172:QBE262174 QLA262172:QLA262174 QUW262172:QUW262174 RES262172:RES262174 ROO262172:ROO262174 RYK262172:RYK262174 SIG262172:SIG262174 SSC262172:SSC262174 TBY262172:TBY262174 TLU262172:TLU262174 TVQ262172:TVQ262174 UFM262172:UFM262174 UPI262172:UPI262174 UZE262172:UZE262174 VJA262172:VJA262174 VSW262172:VSW262174 WCS262172:WCS262174 WMO262172:WMO262174 WWK262172:WWK262174 AC327708:AC327710 JY327708:JY327710 TU327708:TU327710 ADQ327708:ADQ327710 ANM327708:ANM327710 AXI327708:AXI327710 BHE327708:BHE327710 BRA327708:BRA327710 CAW327708:CAW327710 CKS327708:CKS327710 CUO327708:CUO327710 DEK327708:DEK327710 DOG327708:DOG327710 DYC327708:DYC327710 EHY327708:EHY327710 ERU327708:ERU327710 FBQ327708:FBQ327710 FLM327708:FLM327710 FVI327708:FVI327710 GFE327708:GFE327710 GPA327708:GPA327710 GYW327708:GYW327710 HIS327708:HIS327710 HSO327708:HSO327710 ICK327708:ICK327710 IMG327708:IMG327710 IWC327708:IWC327710 JFY327708:JFY327710 JPU327708:JPU327710 JZQ327708:JZQ327710 KJM327708:KJM327710 KTI327708:KTI327710 LDE327708:LDE327710 LNA327708:LNA327710 LWW327708:LWW327710 MGS327708:MGS327710 MQO327708:MQO327710 NAK327708:NAK327710 NKG327708:NKG327710 NUC327708:NUC327710 ODY327708:ODY327710 ONU327708:ONU327710 OXQ327708:OXQ327710 PHM327708:PHM327710 PRI327708:PRI327710 QBE327708:QBE327710 QLA327708:QLA327710 QUW327708:QUW327710 RES327708:RES327710 ROO327708:ROO327710 RYK327708:RYK327710 SIG327708:SIG327710 SSC327708:SSC327710 TBY327708:TBY327710 TLU327708:TLU327710 TVQ327708:TVQ327710 UFM327708:UFM327710 UPI327708:UPI327710 UZE327708:UZE327710 VJA327708:VJA327710 VSW327708:VSW327710 WCS327708:WCS327710 WMO327708:WMO327710 WWK327708:WWK327710 AC393244:AC393246 JY393244:JY393246 TU393244:TU393246 ADQ393244:ADQ393246 ANM393244:ANM393246 AXI393244:AXI393246 BHE393244:BHE393246 BRA393244:BRA393246 CAW393244:CAW393246 CKS393244:CKS393246 CUO393244:CUO393246 DEK393244:DEK393246 DOG393244:DOG393246 DYC393244:DYC393246 EHY393244:EHY393246 ERU393244:ERU393246 FBQ393244:FBQ393246 FLM393244:FLM393246 FVI393244:FVI393246 GFE393244:GFE393246 GPA393244:GPA393246 GYW393244:GYW393246 HIS393244:HIS393246 HSO393244:HSO393246 ICK393244:ICK393246 IMG393244:IMG393246 IWC393244:IWC393246 JFY393244:JFY393246 JPU393244:JPU393246 JZQ393244:JZQ393246 KJM393244:KJM393246 KTI393244:KTI393246 LDE393244:LDE393246 LNA393244:LNA393246 LWW393244:LWW393246 MGS393244:MGS393246 MQO393244:MQO393246 NAK393244:NAK393246 NKG393244:NKG393246 NUC393244:NUC393246 ODY393244:ODY393246 ONU393244:ONU393246 OXQ393244:OXQ393246 PHM393244:PHM393246 PRI393244:PRI393246 QBE393244:QBE393246 QLA393244:QLA393246 QUW393244:QUW393246 RES393244:RES393246 ROO393244:ROO393246 RYK393244:RYK393246 SIG393244:SIG393246 SSC393244:SSC393246 TBY393244:TBY393246 TLU393244:TLU393246 TVQ393244:TVQ393246 UFM393244:UFM393246 UPI393244:UPI393246 UZE393244:UZE393246 VJA393244:VJA393246 VSW393244:VSW393246 WCS393244:WCS393246 WMO393244:WMO393246 WWK393244:WWK393246 AC458780:AC458782 JY458780:JY458782 TU458780:TU458782 ADQ458780:ADQ458782 ANM458780:ANM458782 AXI458780:AXI458782 BHE458780:BHE458782 BRA458780:BRA458782 CAW458780:CAW458782 CKS458780:CKS458782 CUO458780:CUO458782 DEK458780:DEK458782 DOG458780:DOG458782 DYC458780:DYC458782 EHY458780:EHY458782 ERU458780:ERU458782 FBQ458780:FBQ458782 FLM458780:FLM458782 FVI458780:FVI458782 GFE458780:GFE458782 GPA458780:GPA458782 GYW458780:GYW458782 HIS458780:HIS458782 HSO458780:HSO458782 ICK458780:ICK458782 IMG458780:IMG458782 IWC458780:IWC458782 JFY458780:JFY458782 JPU458780:JPU458782 JZQ458780:JZQ458782 KJM458780:KJM458782 KTI458780:KTI458782 LDE458780:LDE458782 LNA458780:LNA458782 LWW458780:LWW458782 MGS458780:MGS458782 MQO458780:MQO458782 NAK458780:NAK458782 NKG458780:NKG458782 NUC458780:NUC458782 ODY458780:ODY458782 ONU458780:ONU458782 OXQ458780:OXQ458782 PHM458780:PHM458782 PRI458780:PRI458782 QBE458780:QBE458782 QLA458780:QLA458782 QUW458780:QUW458782 RES458780:RES458782 ROO458780:ROO458782 RYK458780:RYK458782 SIG458780:SIG458782 SSC458780:SSC458782 TBY458780:TBY458782 TLU458780:TLU458782 TVQ458780:TVQ458782 UFM458780:UFM458782 UPI458780:UPI458782 UZE458780:UZE458782 VJA458780:VJA458782 VSW458780:VSW458782 WCS458780:WCS458782 WMO458780:WMO458782 WWK458780:WWK458782 AC524316:AC524318 JY524316:JY524318 TU524316:TU524318 ADQ524316:ADQ524318 ANM524316:ANM524318 AXI524316:AXI524318 BHE524316:BHE524318 BRA524316:BRA524318 CAW524316:CAW524318 CKS524316:CKS524318 CUO524316:CUO524318 DEK524316:DEK524318 DOG524316:DOG524318 DYC524316:DYC524318 EHY524316:EHY524318 ERU524316:ERU524318 FBQ524316:FBQ524318 FLM524316:FLM524318 FVI524316:FVI524318 GFE524316:GFE524318 GPA524316:GPA524318 GYW524316:GYW524318 HIS524316:HIS524318 HSO524316:HSO524318 ICK524316:ICK524318 IMG524316:IMG524318 IWC524316:IWC524318 JFY524316:JFY524318 JPU524316:JPU524318 JZQ524316:JZQ524318 KJM524316:KJM524318 KTI524316:KTI524318 LDE524316:LDE524318 LNA524316:LNA524318 LWW524316:LWW524318 MGS524316:MGS524318 MQO524316:MQO524318 NAK524316:NAK524318 NKG524316:NKG524318 NUC524316:NUC524318 ODY524316:ODY524318 ONU524316:ONU524318 OXQ524316:OXQ524318 PHM524316:PHM524318 PRI524316:PRI524318 QBE524316:QBE524318 QLA524316:QLA524318 QUW524316:QUW524318 RES524316:RES524318 ROO524316:ROO524318 RYK524316:RYK524318 SIG524316:SIG524318 SSC524316:SSC524318 TBY524316:TBY524318 TLU524316:TLU524318 TVQ524316:TVQ524318 UFM524316:UFM524318 UPI524316:UPI524318 UZE524316:UZE524318 VJA524316:VJA524318 VSW524316:VSW524318 WCS524316:WCS524318 WMO524316:WMO524318 WWK524316:WWK524318 AC589852:AC589854 JY589852:JY589854 TU589852:TU589854 ADQ589852:ADQ589854 ANM589852:ANM589854 AXI589852:AXI589854 BHE589852:BHE589854 BRA589852:BRA589854 CAW589852:CAW589854 CKS589852:CKS589854 CUO589852:CUO589854 DEK589852:DEK589854 DOG589852:DOG589854 DYC589852:DYC589854 EHY589852:EHY589854 ERU589852:ERU589854 FBQ589852:FBQ589854 FLM589852:FLM589854 FVI589852:FVI589854 GFE589852:GFE589854 GPA589852:GPA589854 GYW589852:GYW589854 HIS589852:HIS589854 HSO589852:HSO589854 ICK589852:ICK589854 IMG589852:IMG589854 IWC589852:IWC589854 JFY589852:JFY589854 JPU589852:JPU589854 JZQ589852:JZQ589854 KJM589852:KJM589854 KTI589852:KTI589854 LDE589852:LDE589854 LNA589852:LNA589854 LWW589852:LWW589854 MGS589852:MGS589854 MQO589852:MQO589854 NAK589852:NAK589854 NKG589852:NKG589854 NUC589852:NUC589854 ODY589852:ODY589854 ONU589852:ONU589854 OXQ589852:OXQ589854 PHM589852:PHM589854 PRI589852:PRI589854 QBE589852:QBE589854 QLA589852:QLA589854 QUW589852:QUW589854 RES589852:RES589854 ROO589852:ROO589854 RYK589852:RYK589854 SIG589852:SIG589854 SSC589852:SSC589854 TBY589852:TBY589854 TLU589852:TLU589854 TVQ589852:TVQ589854 UFM589852:UFM589854 UPI589852:UPI589854 UZE589852:UZE589854 VJA589852:VJA589854 VSW589852:VSW589854 WCS589852:WCS589854 WMO589852:WMO589854 WWK589852:WWK589854 AC655388:AC655390 JY655388:JY655390 TU655388:TU655390 ADQ655388:ADQ655390 ANM655388:ANM655390 AXI655388:AXI655390 BHE655388:BHE655390 BRA655388:BRA655390 CAW655388:CAW655390 CKS655388:CKS655390 CUO655388:CUO655390 DEK655388:DEK655390 DOG655388:DOG655390 DYC655388:DYC655390 EHY655388:EHY655390 ERU655388:ERU655390 FBQ655388:FBQ655390 FLM655388:FLM655390 FVI655388:FVI655390 GFE655388:GFE655390 GPA655388:GPA655390 GYW655388:GYW655390 HIS655388:HIS655390 HSO655388:HSO655390 ICK655388:ICK655390 IMG655388:IMG655390 IWC655388:IWC655390 JFY655388:JFY655390 JPU655388:JPU655390 JZQ655388:JZQ655390 KJM655388:KJM655390 KTI655388:KTI655390 LDE655388:LDE655390 LNA655388:LNA655390 LWW655388:LWW655390 MGS655388:MGS655390 MQO655388:MQO655390 NAK655388:NAK655390 NKG655388:NKG655390 NUC655388:NUC655390 ODY655388:ODY655390 ONU655388:ONU655390 OXQ655388:OXQ655390 PHM655388:PHM655390 PRI655388:PRI655390 QBE655388:QBE655390 QLA655388:QLA655390 QUW655388:QUW655390 RES655388:RES655390 ROO655388:ROO655390 RYK655388:RYK655390 SIG655388:SIG655390 SSC655388:SSC655390 TBY655388:TBY655390 TLU655388:TLU655390 TVQ655388:TVQ655390 UFM655388:UFM655390 UPI655388:UPI655390 UZE655388:UZE655390 VJA655388:VJA655390 VSW655388:VSW655390 WCS655388:WCS655390 WMO655388:WMO655390 WWK655388:WWK655390 AC720924:AC720926 JY720924:JY720926 TU720924:TU720926 ADQ720924:ADQ720926 ANM720924:ANM720926 AXI720924:AXI720926 BHE720924:BHE720926 BRA720924:BRA720926 CAW720924:CAW720926 CKS720924:CKS720926 CUO720924:CUO720926 DEK720924:DEK720926 DOG720924:DOG720926 DYC720924:DYC720926 EHY720924:EHY720926 ERU720924:ERU720926 FBQ720924:FBQ720926 FLM720924:FLM720926 FVI720924:FVI720926 GFE720924:GFE720926 GPA720924:GPA720926 GYW720924:GYW720926 HIS720924:HIS720926 HSO720924:HSO720926 ICK720924:ICK720926 IMG720924:IMG720926 IWC720924:IWC720926 JFY720924:JFY720926 JPU720924:JPU720926 JZQ720924:JZQ720926 KJM720924:KJM720926 KTI720924:KTI720926 LDE720924:LDE720926 LNA720924:LNA720926 LWW720924:LWW720926 MGS720924:MGS720926 MQO720924:MQO720926 NAK720924:NAK720926 NKG720924:NKG720926 NUC720924:NUC720926 ODY720924:ODY720926 ONU720924:ONU720926 OXQ720924:OXQ720926 PHM720924:PHM720926 PRI720924:PRI720926 QBE720924:QBE720926 QLA720924:QLA720926 QUW720924:QUW720926 RES720924:RES720926 ROO720924:ROO720926 RYK720924:RYK720926 SIG720924:SIG720926 SSC720924:SSC720926 TBY720924:TBY720926 TLU720924:TLU720926 TVQ720924:TVQ720926 UFM720924:UFM720926 UPI720924:UPI720926 UZE720924:UZE720926 VJA720924:VJA720926 VSW720924:VSW720926 WCS720924:WCS720926 WMO720924:WMO720926 WWK720924:WWK720926 AC786460:AC786462 JY786460:JY786462 TU786460:TU786462 ADQ786460:ADQ786462 ANM786460:ANM786462 AXI786460:AXI786462 BHE786460:BHE786462 BRA786460:BRA786462 CAW786460:CAW786462 CKS786460:CKS786462 CUO786460:CUO786462 DEK786460:DEK786462 DOG786460:DOG786462 DYC786460:DYC786462 EHY786460:EHY786462 ERU786460:ERU786462 FBQ786460:FBQ786462 FLM786460:FLM786462 FVI786460:FVI786462 GFE786460:GFE786462 GPA786460:GPA786462 GYW786460:GYW786462 HIS786460:HIS786462 HSO786460:HSO786462 ICK786460:ICK786462 IMG786460:IMG786462 IWC786460:IWC786462 JFY786460:JFY786462 JPU786460:JPU786462 JZQ786460:JZQ786462 KJM786460:KJM786462 KTI786460:KTI786462 LDE786460:LDE786462 LNA786460:LNA786462 LWW786460:LWW786462 MGS786460:MGS786462 MQO786460:MQO786462 NAK786460:NAK786462 NKG786460:NKG786462 NUC786460:NUC786462 ODY786460:ODY786462 ONU786460:ONU786462 OXQ786460:OXQ786462 PHM786460:PHM786462 PRI786460:PRI786462 QBE786460:QBE786462 QLA786460:QLA786462 QUW786460:QUW786462 RES786460:RES786462 ROO786460:ROO786462 RYK786460:RYK786462 SIG786460:SIG786462 SSC786460:SSC786462 TBY786460:TBY786462 TLU786460:TLU786462 TVQ786460:TVQ786462 UFM786460:UFM786462 UPI786460:UPI786462 UZE786460:UZE786462 VJA786460:VJA786462 VSW786460:VSW786462 WCS786460:WCS786462 WMO786460:WMO786462 WWK786460:WWK786462 AC851996:AC851998 JY851996:JY851998 TU851996:TU851998 ADQ851996:ADQ851998 ANM851996:ANM851998 AXI851996:AXI851998 BHE851996:BHE851998 BRA851996:BRA851998 CAW851996:CAW851998 CKS851996:CKS851998 CUO851996:CUO851998 DEK851996:DEK851998 DOG851996:DOG851998 DYC851996:DYC851998 EHY851996:EHY851998 ERU851996:ERU851998 FBQ851996:FBQ851998 FLM851996:FLM851998 FVI851996:FVI851998 GFE851996:GFE851998 GPA851996:GPA851998 GYW851996:GYW851998 HIS851996:HIS851998 HSO851996:HSO851998 ICK851996:ICK851998 IMG851996:IMG851998 IWC851996:IWC851998 JFY851996:JFY851998 JPU851996:JPU851998 JZQ851996:JZQ851998 KJM851996:KJM851998 KTI851996:KTI851998 LDE851996:LDE851998 LNA851996:LNA851998 LWW851996:LWW851998 MGS851996:MGS851998 MQO851996:MQO851998 NAK851996:NAK851998 NKG851996:NKG851998 NUC851996:NUC851998 ODY851996:ODY851998 ONU851996:ONU851998 OXQ851996:OXQ851998 PHM851996:PHM851998 PRI851996:PRI851998 QBE851996:QBE851998 QLA851996:QLA851998 QUW851996:QUW851998 RES851996:RES851998 ROO851996:ROO851998 RYK851996:RYK851998 SIG851996:SIG851998 SSC851996:SSC851998 TBY851996:TBY851998 TLU851996:TLU851998 TVQ851996:TVQ851998 UFM851996:UFM851998 UPI851996:UPI851998 UZE851996:UZE851998 VJA851996:VJA851998 VSW851996:VSW851998 WCS851996:WCS851998 WMO851996:WMO851998 WWK851996:WWK851998 AC917532:AC917534 JY917532:JY917534 TU917532:TU917534 ADQ917532:ADQ917534 ANM917532:ANM917534 AXI917532:AXI917534 BHE917532:BHE917534 BRA917532:BRA917534 CAW917532:CAW917534 CKS917532:CKS917534 CUO917532:CUO917534 DEK917532:DEK917534 DOG917532:DOG917534 DYC917532:DYC917534 EHY917532:EHY917534 ERU917532:ERU917534 FBQ917532:FBQ917534 FLM917532:FLM917534 FVI917532:FVI917534 GFE917532:GFE917534 GPA917532:GPA917534 GYW917532:GYW917534 HIS917532:HIS917534 HSO917532:HSO917534 ICK917532:ICK917534 IMG917532:IMG917534 IWC917532:IWC917534 JFY917532:JFY917534 JPU917532:JPU917534 JZQ917532:JZQ917534 KJM917532:KJM917534 KTI917532:KTI917534 LDE917532:LDE917534 LNA917532:LNA917534 LWW917532:LWW917534 MGS917532:MGS917534 MQO917532:MQO917534 NAK917532:NAK917534 NKG917532:NKG917534 NUC917532:NUC917534 ODY917532:ODY917534 ONU917532:ONU917534 OXQ917532:OXQ917534 PHM917532:PHM917534 PRI917532:PRI917534 QBE917532:QBE917534 QLA917532:QLA917534 QUW917532:QUW917534 RES917532:RES917534 ROO917532:ROO917534 RYK917532:RYK917534 SIG917532:SIG917534 SSC917532:SSC917534 TBY917532:TBY917534 TLU917532:TLU917534 TVQ917532:TVQ917534 UFM917532:UFM917534 UPI917532:UPI917534 UZE917532:UZE917534 VJA917532:VJA917534 VSW917532:VSW917534 WCS917532:WCS917534 WMO917532:WMO917534 WWK917532:WWK917534 AC983068:AC983070 JY983068:JY983070 TU983068:TU983070 ADQ983068:ADQ983070 ANM983068:ANM983070 AXI983068:AXI983070 BHE983068:BHE983070 BRA983068:BRA983070 CAW983068:CAW983070 CKS983068:CKS983070 CUO983068:CUO983070 DEK983068:DEK983070 DOG983068:DOG983070 DYC983068:DYC983070 EHY983068:EHY983070 ERU983068:ERU983070 FBQ983068:FBQ983070 FLM983068:FLM983070 FVI983068:FVI983070 GFE983068:GFE983070 GPA983068:GPA983070 GYW983068:GYW983070 HIS983068:HIS983070 HSO983068:HSO983070 ICK983068:ICK983070 IMG983068:IMG983070 IWC983068:IWC983070 JFY983068:JFY983070 JPU983068:JPU983070 JZQ983068:JZQ983070 KJM983068:KJM983070 KTI983068:KTI983070 LDE983068:LDE983070 LNA983068:LNA983070 LWW983068:LWW983070 MGS983068:MGS983070 MQO983068:MQO983070 NAK983068:NAK983070 NKG983068:NKG983070 NUC983068:NUC983070 ODY983068:ODY983070 ONU983068:ONU983070 OXQ983068:OXQ983070 PHM983068:PHM983070 PRI983068:PRI983070 QBE983068:QBE983070 QLA983068:QLA983070 QUW983068:QUW983070 RES983068:RES983070 ROO983068:ROO983070 RYK983068:RYK983070 SIG983068:SIG983070 SSC983068:SSC983070 TBY983068:TBY983070 TLU983068:TLU983070 TVQ983068:TVQ983070 UFM983068:UFM983070 UPI983068:UPI983070 UZE983068:UZE983070 VJA983068:VJA983070 VSW983068:VSW983070 WCS983068:WCS983070 WMO983068:WMO983070 WWK983068:WWK983070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Y65564:Y65566 JU65564:JU65566 TQ65564:TQ65566 ADM65564:ADM65566 ANI65564:ANI65566 AXE65564:AXE65566 BHA65564:BHA65566 BQW65564:BQW65566 CAS65564:CAS65566 CKO65564:CKO65566 CUK65564:CUK65566 DEG65564:DEG65566 DOC65564:DOC65566 DXY65564:DXY65566 EHU65564:EHU65566 ERQ65564:ERQ65566 FBM65564:FBM65566 FLI65564:FLI65566 FVE65564:FVE65566 GFA65564:GFA65566 GOW65564:GOW65566 GYS65564:GYS65566 HIO65564:HIO65566 HSK65564:HSK65566 ICG65564:ICG65566 IMC65564:IMC65566 IVY65564:IVY65566 JFU65564:JFU65566 JPQ65564:JPQ65566 JZM65564:JZM65566 KJI65564:KJI65566 KTE65564:KTE65566 LDA65564:LDA65566 LMW65564:LMW65566 LWS65564:LWS65566 MGO65564:MGO65566 MQK65564:MQK65566 NAG65564:NAG65566 NKC65564:NKC65566 NTY65564:NTY65566 ODU65564:ODU65566 ONQ65564:ONQ65566 OXM65564:OXM65566 PHI65564:PHI65566 PRE65564:PRE65566 QBA65564:QBA65566 QKW65564:QKW65566 QUS65564:QUS65566 REO65564:REO65566 ROK65564:ROK65566 RYG65564:RYG65566 SIC65564:SIC65566 SRY65564:SRY65566 TBU65564:TBU65566 TLQ65564:TLQ65566 TVM65564:TVM65566 UFI65564:UFI65566 UPE65564:UPE65566 UZA65564:UZA65566 VIW65564:VIW65566 VSS65564:VSS65566 WCO65564:WCO65566 WMK65564:WMK65566 WWG65564:WWG65566 Y131100:Y131102 JU131100:JU131102 TQ131100:TQ131102 ADM131100:ADM131102 ANI131100:ANI131102 AXE131100:AXE131102 BHA131100:BHA131102 BQW131100:BQW131102 CAS131100:CAS131102 CKO131100:CKO131102 CUK131100:CUK131102 DEG131100:DEG131102 DOC131100:DOC131102 DXY131100:DXY131102 EHU131100:EHU131102 ERQ131100:ERQ131102 FBM131100:FBM131102 FLI131100:FLI131102 FVE131100:FVE131102 GFA131100:GFA131102 GOW131100:GOW131102 GYS131100:GYS131102 HIO131100:HIO131102 HSK131100:HSK131102 ICG131100:ICG131102 IMC131100:IMC131102 IVY131100:IVY131102 JFU131100:JFU131102 JPQ131100:JPQ131102 JZM131100:JZM131102 KJI131100:KJI131102 KTE131100:KTE131102 LDA131100:LDA131102 LMW131100:LMW131102 LWS131100:LWS131102 MGO131100:MGO131102 MQK131100:MQK131102 NAG131100:NAG131102 NKC131100:NKC131102 NTY131100:NTY131102 ODU131100:ODU131102 ONQ131100:ONQ131102 OXM131100:OXM131102 PHI131100:PHI131102 PRE131100:PRE131102 QBA131100:QBA131102 QKW131100:QKW131102 QUS131100:QUS131102 REO131100:REO131102 ROK131100:ROK131102 RYG131100:RYG131102 SIC131100:SIC131102 SRY131100:SRY131102 TBU131100:TBU131102 TLQ131100:TLQ131102 TVM131100:TVM131102 UFI131100:UFI131102 UPE131100:UPE131102 UZA131100:UZA131102 VIW131100:VIW131102 VSS131100:VSS131102 WCO131100:WCO131102 WMK131100:WMK131102 WWG131100:WWG131102 Y196636:Y196638 JU196636:JU196638 TQ196636:TQ196638 ADM196636:ADM196638 ANI196636:ANI196638 AXE196636:AXE196638 BHA196636:BHA196638 BQW196636:BQW196638 CAS196636:CAS196638 CKO196636:CKO196638 CUK196636:CUK196638 DEG196636:DEG196638 DOC196636:DOC196638 DXY196636:DXY196638 EHU196636:EHU196638 ERQ196636:ERQ196638 FBM196636:FBM196638 FLI196636:FLI196638 FVE196636:FVE196638 GFA196636:GFA196638 GOW196636:GOW196638 GYS196636:GYS196638 HIO196636:HIO196638 HSK196636:HSK196638 ICG196636:ICG196638 IMC196636:IMC196638 IVY196636:IVY196638 JFU196636:JFU196638 JPQ196636:JPQ196638 JZM196636:JZM196638 KJI196636:KJI196638 KTE196636:KTE196638 LDA196636:LDA196638 LMW196636:LMW196638 LWS196636:LWS196638 MGO196636:MGO196638 MQK196636:MQK196638 NAG196636:NAG196638 NKC196636:NKC196638 NTY196636:NTY196638 ODU196636:ODU196638 ONQ196636:ONQ196638 OXM196636:OXM196638 PHI196636:PHI196638 PRE196636:PRE196638 QBA196636:QBA196638 QKW196636:QKW196638 QUS196636:QUS196638 REO196636:REO196638 ROK196636:ROK196638 RYG196636:RYG196638 SIC196636:SIC196638 SRY196636:SRY196638 TBU196636:TBU196638 TLQ196636:TLQ196638 TVM196636:TVM196638 UFI196636:UFI196638 UPE196636:UPE196638 UZA196636:UZA196638 VIW196636:VIW196638 VSS196636:VSS196638 WCO196636:WCO196638 WMK196636:WMK196638 WWG196636:WWG196638 Y262172:Y262174 JU262172:JU262174 TQ262172:TQ262174 ADM262172:ADM262174 ANI262172:ANI262174 AXE262172:AXE262174 BHA262172:BHA262174 BQW262172:BQW262174 CAS262172:CAS262174 CKO262172:CKO262174 CUK262172:CUK262174 DEG262172:DEG262174 DOC262172:DOC262174 DXY262172:DXY262174 EHU262172:EHU262174 ERQ262172:ERQ262174 FBM262172:FBM262174 FLI262172:FLI262174 FVE262172:FVE262174 GFA262172:GFA262174 GOW262172:GOW262174 GYS262172:GYS262174 HIO262172:HIO262174 HSK262172:HSK262174 ICG262172:ICG262174 IMC262172:IMC262174 IVY262172:IVY262174 JFU262172:JFU262174 JPQ262172:JPQ262174 JZM262172:JZM262174 KJI262172:KJI262174 KTE262172:KTE262174 LDA262172:LDA262174 LMW262172:LMW262174 LWS262172:LWS262174 MGO262172:MGO262174 MQK262172:MQK262174 NAG262172:NAG262174 NKC262172:NKC262174 NTY262172:NTY262174 ODU262172:ODU262174 ONQ262172:ONQ262174 OXM262172:OXM262174 PHI262172:PHI262174 PRE262172:PRE262174 QBA262172:QBA262174 QKW262172:QKW262174 QUS262172:QUS262174 REO262172:REO262174 ROK262172:ROK262174 RYG262172:RYG262174 SIC262172:SIC262174 SRY262172:SRY262174 TBU262172:TBU262174 TLQ262172:TLQ262174 TVM262172:TVM262174 UFI262172:UFI262174 UPE262172:UPE262174 UZA262172:UZA262174 VIW262172:VIW262174 VSS262172:VSS262174 WCO262172:WCO262174 WMK262172:WMK262174 WWG262172:WWG262174 Y327708:Y327710 JU327708:JU327710 TQ327708:TQ327710 ADM327708:ADM327710 ANI327708:ANI327710 AXE327708:AXE327710 BHA327708:BHA327710 BQW327708:BQW327710 CAS327708:CAS327710 CKO327708:CKO327710 CUK327708:CUK327710 DEG327708:DEG327710 DOC327708:DOC327710 DXY327708:DXY327710 EHU327708:EHU327710 ERQ327708:ERQ327710 FBM327708:FBM327710 FLI327708:FLI327710 FVE327708:FVE327710 GFA327708:GFA327710 GOW327708:GOW327710 GYS327708:GYS327710 HIO327708:HIO327710 HSK327708:HSK327710 ICG327708:ICG327710 IMC327708:IMC327710 IVY327708:IVY327710 JFU327708:JFU327710 JPQ327708:JPQ327710 JZM327708:JZM327710 KJI327708:KJI327710 KTE327708:KTE327710 LDA327708:LDA327710 LMW327708:LMW327710 LWS327708:LWS327710 MGO327708:MGO327710 MQK327708:MQK327710 NAG327708:NAG327710 NKC327708:NKC327710 NTY327708:NTY327710 ODU327708:ODU327710 ONQ327708:ONQ327710 OXM327708:OXM327710 PHI327708:PHI327710 PRE327708:PRE327710 QBA327708:QBA327710 QKW327708:QKW327710 QUS327708:QUS327710 REO327708:REO327710 ROK327708:ROK327710 RYG327708:RYG327710 SIC327708:SIC327710 SRY327708:SRY327710 TBU327708:TBU327710 TLQ327708:TLQ327710 TVM327708:TVM327710 UFI327708:UFI327710 UPE327708:UPE327710 UZA327708:UZA327710 VIW327708:VIW327710 VSS327708:VSS327710 WCO327708:WCO327710 WMK327708:WMK327710 WWG327708:WWG327710 Y393244:Y393246 JU393244:JU393246 TQ393244:TQ393246 ADM393244:ADM393246 ANI393244:ANI393246 AXE393244:AXE393246 BHA393244:BHA393246 BQW393244:BQW393246 CAS393244:CAS393246 CKO393244:CKO393246 CUK393244:CUK393246 DEG393244:DEG393246 DOC393244:DOC393246 DXY393244:DXY393246 EHU393244:EHU393246 ERQ393244:ERQ393246 FBM393244:FBM393246 FLI393244:FLI393246 FVE393244:FVE393246 GFA393244:GFA393246 GOW393244:GOW393246 GYS393244:GYS393246 HIO393244:HIO393246 HSK393244:HSK393246 ICG393244:ICG393246 IMC393244:IMC393246 IVY393244:IVY393246 JFU393244:JFU393246 JPQ393244:JPQ393246 JZM393244:JZM393246 KJI393244:KJI393246 KTE393244:KTE393246 LDA393244:LDA393246 LMW393244:LMW393246 LWS393244:LWS393246 MGO393244:MGO393246 MQK393244:MQK393246 NAG393244:NAG393246 NKC393244:NKC393246 NTY393244:NTY393246 ODU393244:ODU393246 ONQ393244:ONQ393246 OXM393244:OXM393246 PHI393244:PHI393246 PRE393244:PRE393246 QBA393244:QBA393246 QKW393244:QKW393246 QUS393244:QUS393246 REO393244:REO393246 ROK393244:ROK393246 RYG393244:RYG393246 SIC393244:SIC393246 SRY393244:SRY393246 TBU393244:TBU393246 TLQ393244:TLQ393246 TVM393244:TVM393246 UFI393244:UFI393246 UPE393244:UPE393246 UZA393244:UZA393246 VIW393244:VIW393246 VSS393244:VSS393246 WCO393244:WCO393246 WMK393244:WMK393246 WWG393244:WWG393246 Y458780:Y458782 JU458780:JU458782 TQ458780:TQ458782 ADM458780:ADM458782 ANI458780:ANI458782 AXE458780:AXE458782 BHA458780:BHA458782 BQW458780:BQW458782 CAS458780:CAS458782 CKO458780:CKO458782 CUK458780:CUK458782 DEG458780:DEG458782 DOC458780:DOC458782 DXY458780:DXY458782 EHU458780:EHU458782 ERQ458780:ERQ458782 FBM458780:FBM458782 FLI458780:FLI458782 FVE458780:FVE458782 GFA458780:GFA458782 GOW458780:GOW458782 GYS458780:GYS458782 HIO458780:HIO458782 HSK458780:HSK458782 ICG458780:ICG458782 IMC458780:IMC458782 IVY458780:IVY458782 JFU458780:JFU458782 JPQ458780:JPQ458782 JZM458780:JZM458782 KJI458780:KJI458782 KTE458780:KTE458782 LDA458780:LDA458782 LMW458780:LMW458782 LWS458780:LWS458782 MGO458780:MGO458782 MQK458780:MQK458782 NAG458780:NAG458782 NKC458780:NKC458782 NTY458780:NTY458782 ODU458780:ODU458782 ONQ458780:ONQ458782 OXM458780:OXM458782 PHI458780:PHI458782 PRE458780:PRE458782 QBA458780:QBA458782 QKW458780:QKW458782 QUS458780:QUS458782 REO458780:REO458782 ROK458780:ROK458782 RYG458780:RYG458782 SIC458780:SIC458782 SRY458780:SRY458782 TBU458780:TBU458782 TLQ458780:TLQ458782 TVM458780:TVM458782 UFI458780:UFI458782 UPE458780:UPE458782 UZA458780:UZA458782 VIW458780:VIW458782 VSS458780:VSS458782 WCO458780:WCO458782 WMK458780:WMK458782 WWG458780:WWG458782 Y524316:Y524318 JU524316:JU524318 TQ524316:TQ524318 ADM524316:ADM524318 ANI524316:ANI524318 AXE524316:AXE524318 BHA524316:BHA524318 BQW524316:BQW524318 CAS524316:CAS524318 CKO524316:CKO524318 CUK524316:CUK524318 DEG524316:DEG524318 DOC524316:DOC524318 DXY524316:DXY524318 EHU524316:EHU524318 ERQ524316:ERQ524318 FBM524316:FBM524318 FLI524316:FLI524318 FVE524316:FVE524318 GFA524316:GFA524318 GOW524316:GOW524318 GYS524316:GYS524318 HIO524316:HIO524318 HSK524316:HSK524318 ICG524316:ICG524318 IMC524316:IMC524318 IVY524316:IVY524318 JFU524316:JFU524318 JPQ524316:JPQ524318 JZM524316:JZM524318 KJI524316:KJI524318 KTE524316:KTE524318 LDA524316:LDA524318 LMW524316:LMW524318 LWS524316:LWS524318 MGO524316:MGO524318 MQK524316:MQK524318 NAG524316:NAG524318 NKC524316:NKC524318 NTY524316:NTY524318 ODU524316:ODU524318 ONQ524316:ONQ524318 OXM524316:OXM524318 PHI524316:PHI524318 PRE524316:PRE524318 QBA524316:QBA524318 QKW524316:QKW524318 QUS524316:QUS524318 REO524316:REO524318 ROK524316:ROK524318 RYG524316:RYG524318 SIC524316:SIC524318 SRY524316:SRY524318 TBU524316:TBU524318 TLQ524316:TLQ524318 TVM524316:TVM524318 UFI524316:UFI524318 UPE524316:UPE524318 UZA524316:UZA524318 VIW524316:VIW524318 VSS524316:VSS524318 WCO524316:WCO524318 WMK524316:WMK524318 WWG524316:WWG524318 Y589852:Y589854 JU589852:JU589854 TQ589852:TQ589854 ADM589852:ADM589854 ANI589852:ANI589854 AXE589852:AXE589854 BHA589852:BHA589854 BQW589852:BQW589854 CAS589852:CAS589854 CKO589852:CKO589854 CUK589852:CUK589854 DEG589852:DEG589854 DOC589852:DOC589854 DXY589852:DXY589854 EHU589852:EHU589854 ERQ589852:ERQ589854 FBM589852:FBM589854 FLI589852:FLI589854 FVE589852:FVE589854 GFA589852:GFA589854 GOW589852:GOW589854 GYS589852:GYS589854 HIO589852:HIO589854 HSK589852:HSK589854 ICG589852:ICG589854 IMC589852:IMC589854 IVY589852:IVY589854 JFU589852:JFU589854 JPQ589852:JPQ589854 JZM589852:JZM589854 KJI589852:KJI589854 KTE589852:KTE589854 LDA589852:LDA589854 LMW589852:LMW589854 LWS589852:LWS589854 MGO589852:MGO589854 MQK589852:MQK589854 NAG589852:NAG589854 NKC589852:NKC589854 NTY589852:NTY589854 ODU589852:ODU589854 ONQ589852:ONQ589854 OXM589852:OXM589854 PHI589852:PHI589854 PRE589852:PRE589854 QBA589852:QBA589854 QKW589852:QKW589854 QUS589852:QUS589854 REO589852:REO589854 ROK589852:ROK589854 RYG589852:RYG589854 SIC589852:SIC589854 SRY589852:SRY589854 TBU589852:TBU589854 TLQ589852:TLQ589854 TVM589852:TVM589854 UFI589852:UFI589854 UPE589852:UPE589854 UZA589852:UZA589854 VIW589852:VIW589854 VSS589852:VSS589854 WCO589852:WCO589854 WMK589852:WMK589854 WWG589852:WWG589854 Y655388:Y655390 JU655388:JU655390 TQ655388:TQ655390 ADM655388:ADM655390 ANI655388:ANI655390 AXE655388:AXE655390 BHA655388:BHA655390 BQW655388:BQW655390 CAS655388:CAS655390 CKO655388:CKO655390 CUK655388:CUK655390 DEG655388:DEG655390 DOC655388:DOC655390 DXY655388:DXY655390 EHU655388:EHU655390 ERQ655388:ERQ655390 FBM655388:FBM655390 FLI655388:FLI655390 FVE655388:FVE655390 GFA655388:GFA655390 GOW655388:GOW655390 GYS655388:GYS655390 HIO655388:HIO655390 HSK655388:HSK655390 ICG655388:ICG655390 IMC655388:IMC655390 IVY655388:IVY655390 JFU655388:JFU655390 JPQ655388:JPQ655390 JZM655388:JZM655390 KJI655388:KJI655390 KTE655388:KTE655390 LDA655388:LDA655390 LMW655388:LMW655390 LWS655388:LWS655390 MGO655388:MGO655390 MQK655388:MQK655390 NAG655388:NAG655390 NKC655388:NKC655390 NTY655388:NTY655390 ODU655388:ODU655390 ONQ655388:ONQ655390 OXM655388:OXM655390 PHI655388:PHI655390 PRE655388:PRE655390 QBA655388:QBA655390 QKW655388:QKW655390 QUS655388:QUS655390 REO655388:REO655390 ROK655388:ROK655390 RYG655388:RYG655390 SIC655388:SIC655390 SRY655388:SRY655390 TBU655388:TBU655390 TLQ655388:TLQ655390 TVM655388:TVM655390 UFI655388:UFI655390 UPE655388:UPE655390 UZA655388:UZA655390 VIW655388:VIW655390 VSS655388:VSS655390 WCO655388:WCO655390 WMK655388:WMK655390 WWG655388:WWG655390 Y720924:Y720926 JU720924:JU720926 TQ720924:TQ720926 ADM720924:ADM720926 ANI720924:ANI720926 AXE720924:AXE720926 BHA720924:BHA720926 BQW720924:BQW720926 CAS720924:CAS720926 CKO720924:CKO720926 CUK720924:CUK720926 DEG720924:DEG720926 DOC720924:DOC720926 DXY720924:DXY720926 EHU720924:EHU720926 ERQ720924:ERQ720926 FBM720924:FBM720926 FLI720924:FLI720926 FVE720924:FVE720926 GFA720924:GFA720926 GOW720924:GOW720926 GYS720924:GYS720926 HIO720924:HIO720926 HSK720924:HSK720926 ICG720924:ICG720926 IMC720924:IMC720926 IVY720924:IVY720926 JFU720924:JFU720926 JPQ720924:JPQ720926 JZM720924:JZM720926 KJI720924:KJI720926 KTE720924:KTE720926 LDA720924:LDA720926 LMW720924:LMW720926 LWS720924:LWS720926 MGO720924:MGO720926 MQK720924:MQK720926 NAG720924:NAG720926 NKC720924:NKC720926 NTY720924:NTY720926 ODU720924:ODU720926 ONQ720924:ONQ720926 OXM720924:OXM720926 PHI720924:PHI720926 PRE720924:PRE720926 QBA720924:QBA720926 QKW720924:QKW720926 QUS720924:QUS720926 REO720924:REO720926 ROK720924:ROK720926 RYG720924:RYG720926 SIC720924:SIC720926 SRY720924:SRY720926 TBU720924:TBU720926 TLQ720924:TLQ720926 TVM720924:TVM720926 UFI720924:UFI720926 UPE720924:UPE720926 UZA720924:UZA720926 VIW720924:VIW720926 VSS720924:VSS720926 WCO720924:WCO720926 WMK720924:WMK720926 WWG720924:WWG720926 Y786460:Y786462 JU786460:JU786462 TQ786460:TQ786462 ADM786460:ADM786462 ANI786460:ANI786462 AXE786460:AXE786462 BHA786460:BHA786462 BQW786460:BQW786462 CAS786460:CAS786462 CKO786460:CKO786462 CUK786460:CUK786462 DEG786460:DEG786462 DOC786460:DOC786462 DXY786460:DXY786462 EHU786460:EHU786462 ERQ786460:ERQ786462 FBM786460:FBM786462 FLI786460:FLI786462 FVE786460:FVE786462 GFA786460:GFA786462 GOW786460:GOW786462 GYS786460:GYS786462 HIO786460:HIO786462 HSK786460:HSK786462 ICG786460:ICG786462 IMC786460:IMC786462 IVY786460:IVY786462 JFU786460:JFU786462 JPQ786460:JPQ786462 JZM786460:JZM786462 KJI786460:KJI786462 KTE786460:KTE786462 LDA786460:LDA786462 LMW786460:LMW786462 LWS786460:LWS786462 MGO786460:MGO786462 MQK786460:MQK786462 NAG786460:NAG786462 NKC786460:NKC786462 NTY786460:NTY786462 ODU786460:ODU786462 ONQ786460:ONQ786462 OXM786460:OXM786462 PHI786460:PHI786462 PRE786460:PRE786462 QBA786460:QBA786462 QKW786460:QKW786462 QUS786460:QUS786462 REO786460:REO786462 ROK786460:ROK786462 RYG786460:RYG786462 SIC786460:SIC786462 SRY786460:SRY786462 TBU786460:TBU786462 TLQ786460:TLQ786462 TVM786460:TVM786462 UFI786460:UFI786462 UPE786460:UPE786462 UZA786460:UZA786462 VIW786460:VIW786462 VSS786460:VSS786462 WCO786460:WCO786462 WMK786460:WMK786462 WWG786460:WWG786462 Y851996:Y851998 JU851996:JU851998 TQ851996:TQ851998 ADM851996:ADM851998 ANI851996:ANI851998 AXE851996:AXE851998 BHA851996:BHA851998 BQW851996:BQW851998 CAS851996:CAS851998 CKO851996:CKO851998 CUK851996:CUK851998 DEG851996:DEG851998 DOC851996:DOC851998 DXY851996:DXY851998 EHU851996:EHU851998 ERQ851996:ERQ851998 FBM851996:FBM851998 FLI851996:FLI851998 FVE851996:FVE851998 GFA851996:GFA851998 GOW851996:GOW851998 GYS851996:GYS851998 HIO851996:HIO851998 HSK851996:HSK851998 ICG851996:ICG851998 IMC851996:IMC851998 IVY851996:IVY851998 JFU851996:JFU851998 JPQ851996:JPQ851998 JZM851996:JZM851998 KJI851996:KJI851998 KTE851996:KTE851998 LDA851996:LDA851998 LMW851996:LMW851998 LWS851996:LWS851998 MGO851996:MGO851998 MQK851996:MQK851998 NAG851996:NAG851998 NKC851996:NKC851998 NTY851996:NTY851998 ODU851996:ODU851998 ONQ851996:ONQ851998 OXM851996:OXM851998 PHI851996:PHI851998 PRE851996:PRE851998 QBA851996:QBA851998 QKW851996:QKW851998 QUS851996:QUS851998 REO851996:REO851998 ROK851996:ROK851998 RYG851996:RYG851998 SIC851996:SIC851998 SRY851996:SRY851998 TBU851996:TBU851998 TLQ851996:TLQ851998 TVM851996:TVM851998 UFI851996:UFI851998 UPE851996:UPE851998 UZA851996:UZA851998 VIW851996:VIW851998 VSS851996:VSS851998 WCO851996:WCO851998 WMK851996:WMK851998 WWG851996:WWG851998 Y917532:Y917534 JU917532:JU917534 TQ917532:TQ917534 ADM917532:ADM917534 ANI917532:ANI917534 AXE917532:AXE917534 BHA917532:BHA917534 BQW917532:BQW917534 CAS917532:CAS917534 CKO917532:CKO917534 CUK917532:CUK917534 DEG917532:DEG917534 DOC917532:DOC917534 DXY917532:DXY917534 EHU917532:EHU917534 ERQ917532:ERQ917534 FBM917532:FBM917534 FLI917532:FLI917534 FVE917532:FVE917534 GFA917532:GFA917534 GOW917532:GOW917534 GYS917532:GYS917534 HIO917532:HIO917534 HSK917532:HSK917534 ICG917532:ICG917534 IMC917532:IMC917534 IVY917532:IVY917534 JFU917532:JFU917534 JPQ917532:JPQ917534 JZM917532:JZM917534 KJI917532:KJI917534 KTE917532:KTE917534 LDA917532:LDA917534 LMW917532:LMW917534 LWS917532:LWS917534 MGO917532:MGO917534 MQK917532:MQK917534 NAG917532:NAG917534 NKC917532:NKC917534 NTY917532:NTY917534 ODU917532:ODU917534 ONQ917532:ONQ917534 OXM917532:OXM917534 PHI917532:PHI917534 PRE917532:PRE917534 QBA917532:QBA917534 QKW917532:QKW917534 QUS917532:QUS917534 REO917532:REO917534 ROK917532:ROK917534 RYG917532:RYG917534 SIC917532:SIC917534 SRY917532:SRY917534 TBU917532:TBU917534 TLQ917532:TLQ917534 TVM917532:TVM917534 UFI917532:UFI917534 UPE917532:UPE917534 UZA917532:UZA917534 VIW917532:VIW917534 VSS917532:VSS917534 WCO917532:WCO917534 WMK917532:WMK917534 WWG917532:WWG917534 Y983068:Y983070 JU983068:JU983070 TQ983068:TQ983070 ADM983068:ADM983070 ANI983068:ANI983070 AXE983068:AXE983070 BHA983068:BHA983070 BQW983068:BQW983070 CAS983068:CAS983070 CKO983068:CKO983070 CUK983068:CUK983070 DEG983068:DEG983070 DOC983068:DOC983070 DXY983068:DXY983070 EHU983068:EHU983070 ERQ983068:ERQ983070 FBM983068:FBM983070 FLI983068:FLI983070 FVE983068:FVE983070 GFA983068:GFA983070 GOW983068:GOW983070 GYS983068:GYS983070 HIO983068:HIO983070 HSK983068:HSK983070 ICG983068:ICG983070 IMC983068:IMC983070 IVY983068:IVY983070 JFU983068:JFU983070 JPQ983068:JPQ983070 JZM983068:JZM983070 KJI983068:KJI983070 KTE983068:KTE983070 LDA983068:LDA983070 LMW983068:LMW983070 LWS983068:LWS983070 MGO983068:MGO983070 MQK983068:MQK983070 NAG983068:NAG983070 NKC983068:NKC983070 NTY983068:NTY983070 ODU983068:ODU983070 ONQ983068:ONQ983070 OXM983068:OXM983070 PHI983068:PHI983070 PRE983068:PRE983070 QBA983068:QBA983070 QKW983068:QKW983070 QUS983068:QUS983070 REO983068:REO983070 ROK983068:ROK983070 RYG983068:RYG983070 SIC983068:SIC983070 SRY983068:SRY983070 TBU983068:TBU983070 TLQ983068:TLQ983070 TVM983068:TVM983070 UFI983068:UFI983070 UPE983068:UPE983070 UZA983068:UZA983070 VIW983068:VIW983070 VSS983068:VSS983070 WCO983068:WCO983070 WMK983068:WMK983070 WWG983068:WWG983070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L57:L64 JH57:JH64 TD57:TD64 ACZ57:ACZ64 AMV57:AMV64 AWR57:AWR64 BGN57:BGN64 BQJ57:BQJ64 CAF57:CAF64 CKB57:CKB64 CTX57:CTX64 DDT57:DDT64 DNP57:DNP64 DXL57:DXL64 EHH57:EHH64 ERD57:ERD64 FAZ57:FAZ64 FKV57:FKV64 FUR57:FUR64 GEN57:GEN64 GOJ57:GOJ64 GYF57:GYF64 HIB57:HIB64 HRX57:HRX64 IBT57:IBT64 ILP57:ILP64 IVL57:IVL64 JFH57:JFH64 JPD57:JPD64 JYZ57:JYZ64 KIV57:KIV64 KSR57:KSR64 LCN57:LCN64 LMJ57:LMJ64 LWF57:LWF64 MGB57:MGB64 MPX57:MPX64 MZT57:MZT64 NJP57:NJP64 NTL57:NTL64 ODH57:ODH64 OND57:OND64 OWZ57:OWZ64 PGV57:PGV64 PQR57:PQR64 QAN57:QAN64 QKJ57:QKJ64 QUF57:QUF64 REB57:REB64 RNX57:RNX64 RXT57:RXT64 SHP57:SHP64 SRL57:SRL64 TBH57:TBH64 TLD57:TLD64 TUZ57:TUZ64 UEV57:UEV64 UOR57:UOR64 UYN57:UYN64 VIJ57:VIJ64 VSF57:VSF64 WCB57:WCB64 WLX57:WLX64 WVT57:WVT64 L65593:L65600 JH65593:JH65600 TD65593:TD65600 ACZ65593:ACZ65600 AMV65593:AMV65600 AWR65593:AWR65600 BGN65593:BGN65600 BQJ65593:BQJ65600 CAF65593:CAF65600 CKB65593:CKB65600 CTX65593:CTX65600 DDT65593:DDT65600 DNP65593:DNP65600 DXL65593:DXL65600 EHH65593:EHH65600 ERD65593:ERD65600 FAZ65593:FAZ65600 FKV65593:FKV65600 FUR65593:FUR65600 GEN65593:GEN65600 GOJ65593:GOJ65600 GYF65593:GYF65600 HIB65593:HIB65600 HRX65593:HRX65600 IBT65593:IBT65600 ILP65593:ILP65600 IVL65593:IVL65600 JFH65593:JFH65600 JPD65593:JPD65600 JYZ65593:JYZ65600 KIV65593:KIV65600 KSR65593:KSR65600 LCN65593:LCN65600 LMJ65593:LMJ65600 LWF65593:LWF65600 MGB65593:MGB65600 MPX65593:MPX65600 MZT65593:MZT65600 NJP65593:NJP65600 NTL65593:NTL65600 ODH65593:ODH65600 OND65593:OND65600 OWZ65593:OWZ65600 PGV65593:PGV65600 PQR65593:PQR65600 QAN65593:QAN65600 QKJ65593:QKJ65600 QUF65593:QUF65600 REB65593:REB65600 RNX65593:RNX65600 RXT65593:RXT65600 SHP65593:SHP65600 SRL65593:SRL65600 TBH65593:TBH65600 TLD65593:TLD65600 TUZ65593:TUZ65600 UEV65593:UEV65600 UOR65593:UOR65600 UYN65593:UYN65600 VIJ65593:VIJ65600 VSF65593:VSF65600 WCB65593:WCB65600 WLX65593:WLX65600 WVT65593:WVT65600 L131129:L131136 JH131129:JH131136 TD131129:TD131136 ACZ131129:ACZ131136 AMV131129:AMV131136 AWR131129:AWR131136 BGN131129:BGN131136 BQJ131129:BQJ131136 CAF131129:CAF131136 CKB131129:CKB131136 CTX131129:CTX131136 DDT131129:DDT131136 DNP131129:DNP131136 DXL131129:DXL131136 EHH131129:EHH131136 ERD131129:ERD131136 FAZ131129:FAZ131136 FKV131129:FKV131136 FUR131129:FUR131136 GEN131129:GEN131136 GOJ131129:GOJ131136 GYF131129:GYF131136 HIB131129:HIB131136 HRX131129:HRX131136 IBT131129:IBT131136 ILP131129:ILP131136 IVL131129:IVL131136 JFH131129:JFH131136 JPD131129:JPD131136 JYZ131129:JYZ131136 KIV131129:KIV131136 KSR131129:KSR131136 LCN131129:LCN131136 LMJ131129:LMJ131136 LWF131129:LWF131136 MGB131129:MGB131136 MPX131129:MPX131136 MZT131129:MZT131136 NJP131129:NJP131136 NTL131129:NTL131136 ODH131129:ODH131136 OND131129:OND131136 OWZ131129:OWZ131136 PGV131129:PGV131136 PQR131129:PQR131136 QAN131129:QAN131136 QKJ131129:QKJ131136 QUF131129:QUF131136 REB131129:REB131136 RNX131129:RNX131136 RXT131129:RXT131136 SHP131129:SHP131136 SRL131129:SRL131136 TBH131129:TBH131136 TLD131129:TLD131136 TUZ131129:TUZ131136 UEV131129:UEV131136 UOR131129:UOR131136 UYN131129:UYN131136 VIJ131129:VIJ131136 VSF131129:VSF131136 WCB131129:WCB131136 WLX131129:WLX131136 WVT131129:WVT131136 L196665:L196672 JH196665:JH196672 TD196665:TD196672 ACZ196665:ACZ196672 AMV196665:AMV196672 AWR196665:AWR196672 BGN196665:BGN196672 BQJ196665:BQJ196672 CAF196665:CAF196672 CKB196665:CKB196672 CTX196665:CTX196672 DDT196665:DDT196672 DNP196665:DNP196672 DXL196665:DXL196672 EHH196665:EHH196672 ERD196665:ERD196672 FAZ196665:FAZ196672 FKV196665:FKV196672 FUR196665:FUR196672 GEN196665:GEN196672 GOJ196665:GOJ196672 GYF196665:GYF196672 HIB196665:HIB196672 HRX196665:HRX196672 IBT196665:IBT196672 ILP196665:ILP196672 IVL196665:IVL196672 JFH196665:JFH196672 JPD196665:JPD196672 JYZ196665:JYZ196672 KIV196665:KIV196672 KSR196665:KSR196672 LCN196665:LCN196672 LMJ196665:LMJ196672 LWF196665:LWF196672 MGB196665:MGB196672 MPX196665:MPX196672 MZT196665:MZT196672 NJP196665:NJP196672 NTL196665:NTL196672 ODH196665:ODH196672 OND196665:OND196672 OWZ196665:OWZ196672 PGV196665:PGV196672 PQR196665:PQR196672 QAN196665:QAN196672 QKJ196665:QKJ196672 QUF196665:QUF196672 REB196665:REB196672 RNX196665:RNX196672 RXT196665:RXT196672 SHP196665:SHP196672 SRL196665:SRL196672 TBH196665:TBH196672 TLD196665:TLD196672 TUZ196665:TUZ196672 UEV196665:UEV196672 UOR196665:UOR196672 UYN196665:UYN196672 VIJ196665:VIJ196672 VSF196665:VSF196672 WCB196665:WCB196672 WLX196665:WLX196672 WVT196665:WVT196672 L262201:L262208 JH262201:JH262208 TD262201:TD262208 ACZ262201:ACZ262208 AMV262201:AMV262208 AWR262201:AWR262208 BGN262201:BGN262208 BQJ262201:BQJ262208 CAF262201:CAF262208 CKB262201:CKB262208 CTX262201:CTX262208 DDT262201:DDT262208 DNP262201:DNP262208 DXL262201:DXL262208 EHH262201:EHH262208 ERD262201:ERD262208 FAZ262201:FAZ262208 FKV262201:FKV262208 FUR262201:FUR262208 GEN262201:GEN262208 GOJ262201:GOJ262208 GYF262201:GYF262208 HIB262201:HIB262208 HRX262201:HRX262208 IBT262201:IBT262208 ILP262201:ILP262208 IVL262201:IVL262208 JFH262201:JFH262208 JPD262201:JPD262208 JYZ262201:JYZ262208 KIV262201:KIV262208 KSR262201:KSR262208 LCN262201:LCN262208 LMJ262201:LMJ262208 LWF262201:LWF262208 MGB262201:MGB262208 MPX262201:MPX262208 MZT262201:MZT262208 NJP262201:NJP262208 NTL262201:NTL262208 ODH262201:ODH262208 OND262201:OND262208 OWZ262201:OWZ262208 PGV262201:PGV262208 PQR262201:PQR262208 QAN262201:QAN262208 QKJ262201:QKJ262208 QUF262201:QUF262208 REB262201:REB262208 RNX262201:RNX262208 RXT262201:RXT262208 SHP262201:SHP262208 SRL262201:SRL262208 TBH262201:TBH262208 TLD262201:TLD262208 TUZ262201:TUZ262208 UEV262201:UEV262208 UOR262201:UOR262208 UYN262201:UYN262208 VIJ262201:VIJ262208 VSF262201:VSF262208 WCB262201:WCB262208 WLX262201:WLX262208 WVT262201:WVT262208 L327737:L327744 JH327737:JH327744 TD327737:TD327744 ACZ327737:ACZ327744 AMV327737:AMV327744 AWR327737:AWR327744 BGN327737:BGN327744 BQJ327737:BQJ327744 CAF327737:CAF327744 CKB327737:CKB327744 CTX327737:CTX327744 DDT327737:DDT327744 DNP327737:DNP327744 DXL327737:DXL327744 EHH327737:EHH327744 ERD327737:ERD327744 FAZ327737:FAZ327744 FKV327737:FKV327744 FUR327737:FUR327744 GEN327737:GEN327744 GOJ327737:GOJ327744 GYF327737:GYF327744 HIB327737:HIB327744 HRX327737:HRX327744 IBT327737:IBT327744 ILP327737:ILP327744 IVL327737:IVL327744 JFH327737:JFH327744 JPD327737:JPD327744 JYZ327737:JYZ327744 KIV327737:KIV327744 KSR327737:KSR327744 LCN327737:LCN327744 LMJ327737:LMJ327744 LWF327737:LWF327744 MGB327737:MGB327744 MPX327737:MPX327744 MZT327737:MZT327744 NJP327737:NJP327744 NTL327737:NTL327744 ODH327737:ODH327744 OND327737:OND327744 OWZ327737:OWZ327744 PGV327737:PGV327744 PQR327737:PQR327744 QAN327737:QAN327744 QKJ327737:QKJ327744 QUF327737:QUF327744 REB327737:REB327744 RNX327737:RNX327744 RXT327737:RXT327744 SHP327737:SHP327744 SRL327737:SRL327744 TBH327737:TBH327744 TLD327737:TLD327744 TUZ327737:TUZ327744 UEV327737:UEV327744 UOR327737:UOR327744 UYN327737:UYN327744 VIJ327737:VIJ327744 VSF327737:VSF327744 WCB327737:WCB327744 WLX327737:WLX327744 WVT327737:WVT327744 L393273:L393280 JH393273:JH393280 TD393273:TD393280 ACZ393273:ACZ393280 AMV393273:AMV393280 AWR393273:AWR393280 BGN393273:BGN393280 BQJ393273:BQJ393280 CAF393273:CAF393280 CKB393273:CKB393280 CTX393273:CTX393280 DDT393273:DDT393280 DNP393273:DNP393280 DXL393273:DXL393280 EHH393273:EHH393280 ERD393273:ERD393280 FAZ393273:FAZ393280 FKV393273:FKV393280 FUR393273:FUR393280 GEN393273:GEN393280 GOJ393273:GOJ393280 GYF393273:GYF393280 HIB393273:HIB393280 HRX393273:HRX393280 IBT393273:IBT393280 ILP393273:ILP393280 IVL393273:IVL393280 JFH393273:JFH393280 JPD393273:JPD393280 JYZ393273:JYZ393280 KIV393273:KIV393280 KSR393273:KSR393280 LCN393273:LCN393280 LMJ393273:LMJ393280 LWF393273:LWF393280 MGB393273:MGB393280 MPX393273:MPX393280 MZT393273:MZT393280 NJP393273:NJP393280 NTL393273:NTL393280 ODH393273:ODH393280 OND393273:OND393280 OWZ393273:OWZ393280 PGV393273:PGV393280 PQR393273:PQR393280 QAN393273:QAN393280 QKJ393273:QKJ393280 QUF393273:QUF393280 REB393273:REB393280 RNX393273:RNX393280 RXT393273:RXT393280 SHP393273:SHP393280 SRL393273:SRL393280 TBH393273:TBH393280 TLD393273:TLD393280 TUZ393273:TUZ393280 UEV393273:UEV393280 UOR393273:UOR393280 UYN393273:UYN393280 VIJ393273:VIJ393280 VSF393273:VSF393280 WCB393273:WCB393280 WLX393273:WLX393280 WVT393273:WVT393280 L458809:L458816 JH458809:JH458816 TD458809:TD458816 ACZ458809:ACZ458816 AMV458809:AMV458816 AWR458809:AWR458816 BGN458809:BGN458816 BQJ458809:BQJ458816 CAF458809:CAF458816 CKB458809:CKB458816 CTX458809:CTX458816 DDT458809:DDT458816 DNP458809:DNP458816 DXL458809:DXL458816 EHH458809:EHH458816 ERD458809:ERD458816 FAZ458809:FAZ458816 FKV458809:FKV458816 FUR458809:FUR458816 GEN458809:GEN458816 GOJ458809:GOJ458816 GYF458809:GYF458816 HIB458809:HIB458816 HRX458809:HRX458816 IBT458809:IBT458816 ILP458809:ILP458816 IVL458809:IVL458816 JFH458809:JFH458816 JPD458809:JPD458816 JYZ458809:JYZ458816 KIV458809:KIV458816 KSR458809:KSR458816 LCN458809:LCN458816 LMJ458809:LMJ458816 LWF458809:LWF458816 MGB458809:MGB458816 MPX458809:MPX458816 MZT458809:MZT458816 NJP458809:NJP458816 NTL458809:NTL458816 ODH458809:ODH458816 OND458809:OND458816 OWZ458809:OWZ458816 PGV458809:PGV458816 PQR458809:PQR458816 QAN458809:QAN458816 QKJ458809:QKJ458816 QUF458809:QUF458816 REB458809:REB458816 RNX458809:RNX458816 RXT458809:RXT458816 SHP458809:SHP458816 SRL458809:SRL458816 TBH458809:TBH458816 TLD458809:TLD458816 TUZ458809:TUZ458816 UEV458809:UEV458816 UOR458809:UOR458816 UYN458809:UYN458816 VIJ458809:VIJ458816 VSF458809:VSF458816 WCB458809:WCB458816 WLX458809:WLX458816 WVT458809:WVT458816 L524345:L524352 JH524345:JH524352 TD524345:TD524352 ACZ524345:ACZ524352 AMV524345:AMV524352 AWR524345:AWR524352 BGN524345:BGN524352 BQJ524345:BQJ524352 CAF524345:CAF524352 CKB524345:CKB524352 CTX524345:CTX524352 DDT524345:DDT524352 DNP524345:DNP524352 DXL524345:DXL524352 EHH524345:EHH524352 ERD524345:ERD524352 FAZ524345:FAZ524352 FKV524345:FKV524352 FUR524345:FUR524352 GEN524345:GEN524352 GOJ524345:GOJ524352 GYF524345:GYF524352 HIB524345:HIB524352 HRX524345:HRX524352 IBT524345:IBT524352 ILP524345:ILP524352 IVL524345:IVL524352 JFH524345:JFH524352 JPD524345:JPD524352 JYZ524345:JYZ524352 KIV524345:KIV524352 KSR524345:KSR524352 LCN524345:LCN524352 LMJ524345:LMJ524352 LWF524345:LWF524352 MGB524345:MGB524352 MPX524345:MPX524352 MZT524345:MZT524352 NJP524345:NJP524352 NTL524345:NTL524352 ODH524345:ODH524352 OND524345:OND524352 OWZ524345:OWZ524352 PGV524345:PGV524352 PQR524345:PQR524352 QAN524345:QAN524352 QKJ524345:QKJ524352 QUF524345:QUF524352 REB524345:REB524352 RNX524345:RNX524352 RXT524345:RXT524352 SHP524345:SHP524352 SRL524345:SRL524352 TBH524345:TBH524352 TLD524345:TLD524352 TUZ524345:TUZ524352 UEV524345:UEV524352 UOR524345:UOR524352 UYN524345:UYN524352 VIJ524345:VIJ524352 VSF524345:VSF524352 WCB524345:WCB524352 WLX524345:WLX524352 WVT524345:WVT524352 L589881:L589888 JH589881:JH589888 TD589881:TD589888 ACZ589881:ACZ589888 AMV589881:AMV589888 AWR589881:AWR589888 BGN589881:BGN589888 BQJ589881:BQJ589888 CAF589881:CAF589888 CKB589881:CKB589888 CTX589881:CTX589888 DDT589881:DDT589888 DNP589881:DNP589888 DXL589881:DXL589888 EHH589881:EHH589888 ERD589881:ERD589888 FAZ589881:FAZ589888 FKV589881:FKV589888 FUR589881:FUR589888 GEN589881:GEN589888 GOJ589881:GOJ589888 GYF589881:GYF589888 HIB589881:HIB589888 HRX589881:HRX589888 IBT589881:IBT589888 ILP589881:ILP589888 IVL589881:IVL589888 JFH589881:JFH589888 JPD589881:JPD589888 JYZ589881:JYZ589888 KIV589881:KIV589888 KSR589881:KSR589888 LCN589881:LCN589888 LMJ589881:LMJ589888 LWF589881:LWF589888 MGB589881:MGB589888 MPX589881:MPX589888 MZT589881:MZT589888 NJP589881:NJP589888 NTL589881:NTL589888 ODH589881:ODH589888 OND589881:OND589888 OWZ589881:OWZ589888 PGV589881:PGV589888 PQR589881:PQR589888 QAN589881:QAN589888 QKJ589881:QKJ589888 QUF589881:QUF589888 REB589881:REB589888 RNX589881:RNX589888 RXT589881:RXT589888 SHP589881:SHP589888 SRL589881:SRL589888 TBH589881:TBH589888 TLD589881:TLD589888 TUZ589881:TUZ589888 UEV589881:UEV589888 UOR589881:UOR589888 UYN589881:UYN589888 VIJ589881:VIJ589888 VSF589881:VSF589888 WCB589881:WCB589888 WLX589881:WLX589888 WVT589881:WVT589888 L655417:L655424 JH655417:JH655424 TD655417:TD655424 ACZ655417:ACZ655424 AMV655417:AMV655424 AWR655417:AWR655424 BGN655417:BGN655424 BQJ655417:BQJ655424 CAF655417:CAF655424 CKB655417:CKB655424 CTX655417:CTX655424 DDT655417:DDT655424 DNP655417:DNP655424 DXL655417:DXL655424 EHH655417:EHH655424 ERD655417:ERD655424 FAZ655417:FAZ655424 FKV655417:FKV655424 FUR655417:FUR655424 GEN655417:GEN655424 GOJ655417:GOJ655424 GYF655417:GYF655424 HIB655417:HIB655424 HRX655417:HRX655424 IBT655417:IBT655424 ILP655417:ILP655424 IVL655417:IVL655424 JFH655417:JFH655424 JPD655417:JPD655424 JYZ655417:JYZ655424 KIV655417:KIV655424 KSR655417:KSR655424 LCN655417:LCN655424 LMJ655417:LMJ655424 LWF655417:LWF655424 MGB655417:MGB655424 MPX655417:MPX655424 MZT655417:MZT655424 NJP655417:NJP655424 NTL655417:NTL655424 ODH655417:ODH655424 OND655417:OND655424 OWZ655417:OWZ655424 PGV655417:PGV655424 PQR655417:PQR655424 QAN655417:QAN655424 QKJ655417:QKJ655424 QUF655417:QUF655424 REB655417:REB655424 RNX655417:RNX655424 RXT655417:RXT655424 SHP655417:SHP655424 SRL655417:SRL655424 TBH655417:TBH655424 TLD655417:TLD655424 TUZ655417:TUZ655424 UEV655417:UEV655424 UOR655417:UOR655424 UYN655417:UYN655424 VIJ655417:VIJ655424 VSF655417:VSF655424 WCB655417:WCB655424 WLX655417:WLX655424 WVT655417:WVT655424 L720953:L720960 JH720953:JH720960 TD720953:TD720960 ACZ720953:ACZ720960 AMV720953:AMV720960 AWR720953:AWR720960 BGN720953:BGN720960 BQJ720953:BQJ720960 CAF720953:CAF720960 CKB720953:CKB720960 CTX720953:CTX720960 DDT720953:DDT720960 DNP720953:DNP720960 DXL720953:DXL720960 EHH720953:EHH720960 ERD720953:ERD720960 FAZ720953:FAZ720960 FKV720953:FKV720960 FUR720953:FUR720960 GEN720953:GEN720960 GOJ720953:GOJ720960 GYF720953:GYF720960 HIB720953:HIB720960 HRX720953:HRX720960 IBT720953:IBT720960 ILP720953:ILP720960 IVL720953:IVL720960 JFH720953:JFH720960 JPD720953:JPD720960 JYZ720953:JYZ720960 KIV720953:KIV720960 KSR720953:KSR720960 LCN720953:LCN720960 LMJ720953:LMJ720960 LWF720953:LWF720960 MGB720953:MGB720960 MPX720953:MPX720960 MZT720953:MZT720960 NJP720953:NJP720960 NTL720953:NTL720960 ODH720953:ODH720960 OND720953:OND720960 OWZ720953:OWZ720960 PGV720953:PGV720960 PQR720953:PQR720960 QAN720953:QAN720960 QKJ720953:QKJ720960 QUF720953:QUF720960 REB720953:REB720960 RNX720953:RNX720960 RXT720953:RXT720960 SHP720953:SHP720960 SRL720953:SRL720960 TBH720953:TBH720960 TLD720953:TLD720960 TUZ720953:TUZ720960 UEV720953:UEV720960 UOR720953:UOR720960 UYN720953:UYN720960 VIJ720953:VIJ720960 VSF720953:VSF720960 WCB720953:WCB720960 WLX720953:WLX720960 WVT720953:WVT720960 L786489:L786496 JH786489:JH786496 TD786489:TD786496 ACZ786489:ACZ786496 AMV786489:AMV786496 AWR786489:AWR786496 BGN786489:BGN786496 BQJ786489:BQJ786496 CAF786489:CAF786496 CKB786489:CKB786496 CTX786489:CTX786496 DDT786489:DDT786496 DNP786489:DNP786496 DXL786489:DXL786496 EHH786489:EHH786496 ERD786489:ERD786496 FAZ786489:FAZ786496 FKV786489:FKV786496 FUR786489:FUR786496 GEN786489:GEN786496 GOJ786489:GOJ786496 GYF786489:GYF786496 HIB786489:HIB786496 HRX786489:HRX786496 IBT786489:IBT786496 ILP786489:ILP786496 IVL786489:IVL786496 JFH786489:JFH786496 JPD786489:JPD786496 JYZ786489:JYZ786496 KIV786489:KIV786496 KSR786489:KSR786496 LCN786489:LCN786496 LMJ786489:LMJ786496 LWF786489:LWF786496 MGB786489:MGB786496 MPX786489:MPX786496 MZT786489:MZT786496 NJP786489:NJP786496 NTL786489:NTL786496 ODH786489:ODH786496 OND786489:OND786496 OWZ786489:OWZ786496 PGV786489:PGV786496 PQR786489:PQR786496 QAN786489:QAN786496 QKJ786489:QKJ786496 QUF786489:QUF786496 REB786489:REB786496 RNX786489:RNX786496 RXT786489:RXT786496 SHP786489:SHP786496 SRL786489:SRL786496 TBH786489:TBH786496 TLD786489:TLD786496 TUZ786489:TUZ786496 UEV786489:UEV786496 UOR786489:UOR786496 UYN786489:UYN786496 VIJ786489:VIJ786496 VSF786489:VSF786496 WCB786489:WCB786496 WLX786489:WLX786496 WVT786489:WVT786496 L852025:L852032 JH852025:JH852032 TD852025:TD852032 ACZ852025:ACZ852032 AMV852025:AMV852032 AWR852025:AWR852032 BGN852025:BGN852032 BQJ852025:BQJ852032 CAF852025:CAF852032 CKB852025:CKB852032 CTX852025:CTX852032 DDT852025:DDT852032 DNP852025:DNP852032 DXL852025:DXL852032 EHH852025:EHH852032 ERD852025:ERD852032 FAZ852025:FAZ852032 FKV852025:FKV852032 FUR852025:FUR852032 GEN852025:GEN852032 GOJ852025:GOJ852032 GYF852025:GYF852032 HIB852025:HIB852032 HRX852025:HRX852032 IBT852025:IBT852032 ILP852025:ILP852032 IVL852025:IVL852032 JFH852025:JFH852032 JPD852025:JPD852032 JYZ852025:JYZ852032 KIV852025:KIV852032 KSR852025:KSR852032 LCN852025:LCN852032 LMJ852025:LMJ852032 LWF852025:LWF852032 MGB852025:MGB852032 MPX852025:MPX852032 MZT852025:MZT852032 NJP852025:NJP852032 NTL852025:NTL852032 ODH852025:ODH852032 OND852025:OND852032 OWZ852025:OWZ852032 PGV852025:PGV852032 PQR852025:PQR852032 QAN852025:QAN852032 QKJ852025:QKJ852032 QUF852025:QUF852032 REB852025:REB852032 RNX852025:RNX852032 RXT852025:RXT852032 SHP852025:SHP852032 SRL852025:SRL852032 TBH852025:TBH852032 TLD852025:TLD852032 TUZ852025:TUZ852032 UEV852025:UEV852032 UOR852025:UOR852032 UYN852025:UYN852032 VIJ852025:VIJ852032 VSF852025:VSF852032 WCB852025:WCB852032 WLX852025:WLX852032 WVT852025:WVT852032 L917561:L917568 JH917561:JH917568 TD917561:TD917568 ACZ917561:ACZ917568 AMV917561:AMV917568 AWR917561:AWR917568 BGN917561:BGN917568 BQJ917561:BQJ917568 CAF917561:CAF917568 CKB917561:CKB917568 CTX917561:CTX917568 DDT917561:DDT917568 DNP917561:DNP917568 DXL917561:DXL917568 EHH917561:EHH917568 ERD917561:ERD917568 FAZ917561:FAZ917568 FKV917561:FKV917568 FUR917561:FUR917568 GEN917561:GEN917568 GOJ917561:GOJ917568 GYF917561:GYF917568 HIB917561:HIB917568 HRX917561:HRX917568 IBT917561:IBT917568 ILP917561:ILP917568 IVL917561:IVL917568 JFH917561:JFH917568 JPD917561:JPD917568 JYZ917561:JYZ917568 KIV917561:KIV917568 KSR917561:KSR917568 LCN917561:LCN917568 LMJ917561:LMJ917568 LWF917561:LWF917568 MGB917561:MGB917568 MPX917561:MPX917568 MZT917561:MZT917568 NJP917561:NJP917568 NTL917561:NTL917568 ODH917561:ODH917568 OND917561:OND917568 OWZ917561:OWZ917568 PGV917561:PGV917568 PQR917561:PQR917568 QAN917561:QAN917568 QKJ917561:QKJ917568 QUF917561:QUF917568 REB917561:REB917568 RNX917561:RNX917568 RXT917561:RXT917568 SHP917561:SHP917568 SRL917561:SRL917568 TBH917561:TBH917568 TLD917561:TLD917568 TUZ917561:TUZ917568 UEV917561:UEV917568 UOR917561:UOR917568 UYN917561:UYN917568 VIJ917561:VIJ917568 VSF917561:VSF917568 WCB917561:WCB917568 WLX917561:WLX917568 WVT917561:WVT917568 L983097:L983104 JH983097:JH983104 TD983097:TD983104 ACZ983097:ACZ983104 AMV983097:AMV983104 AWR983097:AWR983104 BGN983097:BGN983104 BQJ983097:BQJ983104 CAF983097:CAF983104 CKB983097:CKB983104 CTX983097:CTX983104 DDT983097:DDT983104 DNP983097:DNP983104 DXL983097:DXL983104 EHH983097:EHH983104 ERD983097:ERD983104 FAZ983097:FAZ983104 FKV983097:FKV983104 FUR983097:FUR983104 GEN983097:GEN983104 GOJ983097:GOJ983104 GYF983097:GYF983104 HIB983097:HIB983104 HRX983097:HRX983104 IBT983097:IBT983104 ILP983097:ILP983104 IVL983097:IVL983104 JFH983097:JFH983104 JPD983097:JPD983104 JYZ983097:JYZ983104 KIV983097:KIV983104 KSR983097:KSR983104 LCN983097:LCN983104 LMJ983097:LMJ983104 LWF983097:LWF983104 MGB983097:MGB983104 MPX983097:MPX983104 MZT983097:MZT983104 NJP983097:NJP983104 NTL983097:NTL983104 ODH983097:ODH983104 OND983097:OND983104 OWZ983097:OWZ983104 PGV983097:PGV983104 PQR983097:PQR983104 QAN983097:QAN983104 QKJ983097:QKJ983104 QUF983097:QUF983104 REB983097:REB983104 RNX983097:RNX983104 RXT983097:RXT983104 SHP983097:SHP983104 SRL983097:SRL983104 TBH983097:TBH983104 TLD983097:TLD983104 TUZ983097:TUZ983104 UEV983097:UEV983104 UOR983097:UOR983104 UYN983097:UYN983104 VIJ983097:VIJ983104 VSF983097:VSF983104 WCB983097:WCB983104 WLX983097:WLX983104 WVT983097:WVT983104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M65544:M65548 JI65544:JI65548 TE65544:TE65548 ADA65544:ADA65548 AMW65544:AMW65548 AWS65544:AWS65548 BGO65544:BGO65548 BQK65544:BQK65548 CAG65544:CAG65548 CKC65544:CKC65548 CTY65544:CTY65548 DDU65544:DDU65548 DNQ65544:DNQ65548 DXM65544:DXM65548 EHI65544:EHI65548 ERE65544:ERE65548 FBA65544:FBA65548 FKW65544:FKW65548 FUS65544:FUS65548 GEO65544:GEO65548 GOK65544:GOK65548 GYG65544:GYG65548 HIC65544:HIC65548 HRY65544:HRY65548 IBU65544:IBU65548 ILQ65544:ILQ65548 IVM65544:IVM65548 JFI65544:JFI65548 JPE65544:JPE65548 JZA65544:JZA65548 KIW65544:KIW65548 KSS65544:KSS65548 LCO65544:LCO65548 LMK65544:LMK65548 LWG65544:LWG65548 MGC65544:MGC65548 MPY65544:MPY65548 MZU65544:MZU65548 NJQ65544:NJQ65548 NTM65544:NTM65548 ODI65544:ODI65548 ONE65544:ONE65548 OXA65544:OXA65548 PGW65544:PGW65548 PQS65544:PQS65548 QAO65544:QAO65548 QKK65544:QKK65548 QUG65544:QUG65548 REC65544:REC65548 RNY65544:RNY65548 RXU65544:RXU65548 SHQ65544:SHQ65548 SRM65544:SRM65548 TBI65544:TBI65548 TLE65544:TLE65548 TVA65544:TVA65548 UEW65544:UEW65548 UOS65544:UOS65548 UYO65544:UYO65548 VIK65544:VIK65548 VSG65544:VSG65548 WCC65544:WCC65548 WLY65544:WLY65548 WVU65544:WVU65548 M131080:M131084 JI131080:JI131084 TE131080:TE131084 ADA131080:ADA131084 AMW131080:AMW131084 AWS131080:AWS131084 BGO131080:BGO131084 BQK131080:BQK131084 CAG131080:CAG131084 CKC131080:CKC131084 CTY131080:CTY131084 DDU131080:DDU131084 DNQ131080:DNQ131084 DXM131080:DXM131084 EHI131080:EHI131084 ERE131080:ERE131084 FBA131080:FBA131084 FKW131080:FKW131084 FUS131080:FUS131084 GEO131080:GEO131084 GOK131080:GOK131084 GYG131080:GYG131084 HIC131080:HIC131084 HRY131080:HRY131084 IBU131080:IBU131084 ILQ131080:ILQ131084 IVM131080:IVM131084 JFI131080:JFI131084 JPE131080:JPE131084 JZA131080:JZA131084 KIW131080:KIW131084 KSS131080:KSS131084 LCO131080:LCO131084 LMK131080:LMK131084 LWG131080:LWG131084 MGC131080:MGC131084 MPY131080:MPY131084 MZU131080:MZU131084 NJQ131080:NJQ131084 NTM131080:NTM131084 ODI131080:ODI131084 ONE131080:ONE131084 OXA131080:OXA131084 PGW131080:PGW131084 PQS131080:PQS131084 QAO131080:QAO131084 QKK131080:QKK131084 QUG131080:QUG131084 REC131080:REC131084 RNY131080:RNY131084 RXU131080:RXU131084 SHQ131080:SHQ131084 SRM131080:SRM131084 TBI131080:TBI131084 TLE131080:TLE131084 TVA131080:TVA131084 UEW131080:UEW131084 UOS131080:UOS131084 UYO131080:UYO131084 VIK131080:VIK131084 VSG131080:VSG131084 WCC131080:WCC131084 WLY131080:WLY131084 WVU131080:WVU131084 M196616:M196620 JI196616:JI196620 TE196616:TE196620 ADA196616:ADA196620 AMW196616:AMW196620 AWS196616:AWS196620 BGO196616:BGO196620 BQK196616:BQK196620 CAG196616:CAG196620 CKC196616:CKC196620 CTY196616:CTY196620 DDU196616:DDU196620 DNQ196616:DNQ196620 DXM196616:DXM196620 EHI196616:EHI196620 ERE196616:ERE196620 FBA196616:FBA196620 FKW196616:FKW196620 FUS196616:FUS196620 GEO196616:GEO196620 GOK196616:GOK196620 GYG196616:GYG196620 HIC196616:HIC196620 HRY196616:HRY196620 IBU196616:IBU196620 ILQ196616:ILQ196620 IVM196616:IVM196620 JFI196616:JFI196620 JPE196616:JPE196620 JZA196616:JZA196620 KIW196616:KIW196620 KSS196616:KSS196620 LCO196616:LCO196620 LMK196616:LMK196620 LWG196616:LWG196620 MGC196616:MGC196620 MPY196616:MPY196620 MZU196616:MZU196620 NJQ196616:NJQ196620 NTM196616:NTM196620 ODI196616:ODI196620 ONE196616:ONE196620 OXA196616:OXA196620 PGW196616:PGW196620 PQS196616:PQS196620 QAO196616:QAO196620 QKK196616:QKK196620 QUG196616:QUG196620 REC196616:REC196620 RNY196616:RNY196620 RXU196616:RXU196620 SHQ196616:SHQ196620 SRM196616:SRM196620 TBI196616:TBI196620 TLE196616:TLE196620 TVA196616:TVA196620 UEW196616:UEW196620 UOS196616:UOS196620 UYO196616:UYO196620 VIK196616:VIK196620 VSG196616:VSG196620 WCC196616:WCC196620 WLY196616:WLY196620 WVU196616:WVU196620 M262152:M262156 JI262152:JI262156 TE262152:TE262156 ADA262152:ADA262156 AMW262152:AMW262156 AWS262152:AWS262156 BGO262152:BGO262156 BQK262152:BQK262156 CAG262152:CAG262156 CKC262152:CKC262156 CTY262152:CTY262156 DDU262152:DDU262156 DNQ262152:DNQ262156 DXM262152:DXM262156 EHI262152:EHI262156 ERE262152:ERE262156 FBA262152:FBA262156 FKW262152:FKW262156 FUS262152:FUS262156 GEO262152:GEO262156 GOK262152:GOK262156 GYG262152:GYG262156 HIC262152:HIC262156 HRY262152:HRY262156 IBU262152:IBU262156 ILQ262152:ILQ262156 IVM262152:IVM262156 JFI262152:JFI262156 JPE262152:JPE262156 JZA262152:JZA262156 KIW262152:KIW262156 KSS262152:KSS262156 LCO262152:LCO262156 LMK262152:LMK262156 LWG262152:LWG262156 MGC262152:MGC262156 MPY262152:MPY262156 MZU262152:MZU262156 NJQ262152:NJQ262156 NTM262152:NTM262156 ODI262152:ODI262156 ONE262152:ONE262156 OXA262152:OXA262156 PGW262152:PGW262156 PQS262152:PQS262156 QAO262152:QAO262156 QKK262152:QKK262156 QUG262152:QUG262156 REC262152:REC262156 RNY262152:RNY262156 RXU262152:RXU262156 SHQ262152:SHQ262156 SRM262152:SRM262156 TBI262152:TBI262156 TLE262152:TLE262156 TVA262152:TVA262156 UEW262152:UEW262156 UOS262152:UOS262156 UYO262152:UYO262156 VIK262152:VIK262156 VSG262152:VSG262156 WCC262152:WCC262156 WLY262152:WLY262156 WVU262152:WVU262156 M327688:M327692 JI327688:JI327692 TE327688:TE327692 ADA327688:ADA327692 AMW327688:AMW327692 AWS327688:AWS327692 BGO327688:BGO327692 BQK327688:BQK327692 CAG327688:CAG327692 CKC327688:CKC327692 CTY327688:CTY327692 DDU327688:DDU327692 DNQ327688:DNQ327692 DXM327688:DXM327692 EHI327688:EHI327692 ERE327688:ERE327692 FBA327688:FBA327692 FKW327688:FKW327692 FUS327688:FUS327692 GEO327688:GEO327692 GOK327688:GOK327692 GYG327688:GYG327692 HIC327688:HIC327692 HRY327688:HRY327692 IBU327688:IBU327692 ILQ327688:ILQ327692 IVM327688:IVM327692 JFI327688:JFI327692 JPE327688:JPE327692 JZA327688:JZA327692 KIW327688:KIW327692 KSS327688:KSS327692 LCO327688:LCO327692 LMK327688:LMK327692 LWG327688:LWG327692 MGC327688:MGC327692 MPY327688:MPY327692 MZU327688:MZU327692 NJQ327688:NJQ327692 NTM327688:NTM327692 ODI327688:ODI327692 ONE327688:ONE327692 OXA327688:OXA327692 PGW327688:PGW327692 PQS327688:PQS327692 QAO327688:QAO327692 QKK327688:QKK327692 QUG327688:QUG327692 REC327688:REC327692 RNY327688:RNY327692 RXU327688:RXU327692 SHQ327688:SHQ327692 SRM327688:SRM327692 TBI327688:TBI327692 TLE327688:TLE327692 TVA327688:TVA327692 UEW327688:UEW327692 UOS327688:UOS327692 UYO327688:UYO327692 VIK327688:VIK327692 VSG327688:VSG327692 WCC327688:WCC327692 WLY327688:WLY327692 WVU327688:WVU327692 M393224:M393228 JI393224:JI393228 TE393224:TE393228 ADA393224:ADA393228 AMW393224:AMW393228 AWS393224:AWS393228 BGO393224:BGO393228 BQK393224:BQK393228 CAG393224:CAG393228 CKC393224:CKC393228 CTY393224:CTY393228 DDU393224:DDU393228 DNQ393224:DNQ393228 DXM393224:DXM393228 EHI393224:EHI393228 ERE393224:ERE393228 FBA393224:FBA393228 FKW393224:FKW393228 FUS393224:FUS393228 GEO393224:GEO393228 GOK393224:GOK393228 GYG393224:GYG393228 HIC393224:HIC393228 HRY393224:HRY393228 IBU393224:IBU393228 ILQ393224:ILQ393228 IVM393224:IVM393228 JFI393224:JFI393228 JPE393224:JPE393228 JZA393224:JZA393228 KIW393224:KIW393228 KSS393224:KSS393228 LCO393224:LCO393228 LMK393224:LMK393228 LWG393224:LWG393228 MGC393224:MGC393228 MPY393224:MPY393228 MZU393224:MZU393228 NJQ393224:NJQ393228 NTM393224:NTM393228 ODI393224:ODI393228 ONE393224:ONE393228 OXA393224:OXA393228 PGW393224:PGW393228 PQS393224:PQS393228 QAO393224:QAO393228 QKK393224:QKK393228 QUG393224:QUG393228 REC393224:REC393228 RNY393224:RNY393228 RXU393224:RXU393228 SHQ393224:SHQ393228 SRM393224:SRM393228 TBI393224:TBI393228 TLE393224:TLE393228 TVA393224:TVA393228 UEW393224:UEW393228 UOS393224:UOS393228 UYO393224:UYO393228 VIK393224:VIK393228 VSG393224:VSG393228 WCC393224:WCC393228 WLY393224:WLY393228 WVU393224:WVU393228 M458760:M458764 JI458760:JI458764 TE458760:TE458764 ADA458760:ADA458764 AMW458760:AMW458764 AWS458760:AWS458764 BGO458760:BGO458764 BQK458760:BQK458764 CAG458760:CAG458764 CKC458760:CKC458764 CTY458760:CTY458764 DDU458760:DDU458764 DNQ458760:DNQ458764 DXM458760:DXM458764 EHI458760:EHI458764 ERE458760:ERE458764 FBA458760:FBA458764 FKW458760:FKW458764 FUS458760:FUS458764 GEO458760:GEO458764 GOK458760:GOK458764 GYG458760:GYG458764 HIC458760:HIC458764 HRY458760:HRY458764 IBU458760:IBU458764 ILQ458760:ILQ458764 IVM458760:IVM458764 JFI458760:JFI458764 JPE458760:JPE458764 JZA458760:JZA458764 KIW458760:KIW458764 KSS458760:KSS458764 LCO458760:LCO458764 LMK458760:LMK458764 LWG458760:LWG458764 MGC458760:MGC458764 MPY458760:MPY458764 MZU458760:MZU458764 NJQ458760:NJQ458764 NTM458760:NTM458764 ODI458760:ODI458764 ONE458760:ONE458764 OXA458760:OXA458764 PGW458760:PGW458764 PQS458760:PQS458764 QAO458760:QAO458764 QKK458760:QKK458764 QUG458760:QUG458764 REC458760:REC458764 RNY458760:RNY458764 RXU458760:RXU458764 SHQ458760:SHQ458764 SRM458760:SRM458764 TBI458760:TBI458764 TLE458760:TLE458764 TVA458760:TVA458764 UEW458760:UEW458764 UOS458760:UOS458764 UYO458760:UYO458764 VIK458760:VIK458764 VSG458760:VSG458764 WCC458760:WCC458764 WLY458760:WLY458764 WVU458760:WVU458764 M524296:M524300 JI524296:JI524300 TE524296:TE524300 ADA524296:ADA524300 AMW524296:AMW524300 AWS524296:AWS524300 BGO524296:BGO524300 BQK524296:BQK524300 CAG524296:CAG524300 CKC524296:CKC524300 CTY524296:CTY524300 DDU524296:DDU524300 DNQ524296:DNQ524300 DXM524296:DXM524300 EHI524296:EHI524300 ERE524296:ERE524300 FBA524296:FBA524300 FKW524296:FKW524300 FUS524296:FUS524300 GEO524296:GEO524300 GOK524296:GOK524300 GYG524296:GYG524300 HIC524296:HIC524300 HRY524296:HRY524300 IBU524296:IBU524300 ILQ524296:ILQ524300 IVM524296:IVM524300 JFI524296:JFI524300 JPE524296:JPE524300 JZA524296:JZA524300 KIW524296:KIW524300 KSS524296:KSS524300 LCO524296:LCO524300 LMK524296:LMK524300 LWG524296:LWG524300 MGC524296:MGC524300 MPY524296:MPY524300 MZU524296:MZU524300 NJQ524296:NJQ524300 NTM524296:NTM524300 ODI524296:ODI524300 ONE524296:ONE524300 OXA524296:OXA524300 PGW524296:PGW524300 PQS524296:PQS524300 QAO524296:QAO524300 QKK524296:QKK524300 QUG524296:QUG524300 REC524296:REC524300 RNY524296:RNY524300 RXU524296:RXU524300 SHQ524296:SHQ524300 SRM524296:SRM524300 TBI524296:TBI524300 TLE524296:TLE524300 TVA524296:TVA524300 UEW524296:UEW524300 UOS524296:UOS524300 UYO524296:UYO524300 VIK524296:VIK524300 VSG524296:VSG524300 WCC524296:WCC524300 WLY524296:WLY524300 WVU524296:WVU524300 M589832:M589836 JI589832:JI589836 TE589832:TE589836 ADA589832:ADA589836 AMW589832:AMW589836 AWS589832:AWS589836 BGO589832:BGO589836 BQK589832:BQK589836 CAG589832:CAG589836 CKC589832:CKC589836 CTY589832:CTY589836 DDU589832:DDU589836 DNQ589832:DNQ589836 DXM589832:DXM589836 EHI589832:EHI589836 ERE589832:ERE589836 FBA589832:FBA589836 FKW589832:FKW589836 FUS589832:FUS589836 GEO589832:GEO589836 GOK589832:GOK589836 GYG589832:GYG589836 HIC589832:HIC589836 HRY589832:HRY589836 IBU589832:IBU589836 ILQ589832:ILQ589836 IVM589832:IVM589836 JFI589832:JFI589836 JPE589832:JPE589836 JZA589832:JZA589836 KIW589832:KIW589836 KSS589832:KSS589836 LCO589832:LCO589836 LMK589832:LMK589836 LWG589832:LWG589836 MGC589832:MGC589836 MPY589832:MPY589836 MZU589832:MZU589836 NJQ589832:NJQ589836 NTM589832:NTM589836 ODI589832:ODI589836 ONE589832:ONE589836 OXA589832:OXA589836 PGW589832:PGW589836 PQS589832:PQS589836 QAO589832:QAO589836 QKK589832:QKK589836 QUG589832:QUG589836 REC589832:REC589836 RNY589832:RNY589836 RXU589832:RXU589836 SHQ589832:SHQ589836 SRM589832:SRM589836 TBI589832:TBI589836 TLE589832:TLE589836 TVA589832:TVA589836 UEW589832:UEW589836 UOS589832:UOS589836 UYO589832:UYO589836 VIK589832:VIK589836 VSG589832:VSG589836 WCC589832:WCC589836 WLY589832:WLY589836 WVU589832:WVU589836 M655368:M655372 JI655368:JI655372 TE655368:TE655372 ADA655368:ADA655372 AMW655368:AMW655372 AWS655368:AWS655372 BGO655368:BGO655372 BQK655368:BQK655372 CAG655368:CAG655372 CKC655368:CKC655372 CTY655368:CTY655372 DDU655368:DDU655372 DNQ655368:DNQ655372 DXM655368:DXM655372 EHI655368:EHI655372 ERE655368:ERE655372 FBA655368:FBA655372 FKW655368:FKW655372 FUS655368:FUS655372 GEO655368:GEO655372 GOK655368:GOK655372 GYG655368:GYG655372 HIC655368:HIC655372 HRY655368:HRY655372 IBU655368:IBU655372 ILQ655368:ILQ655372 IVM655368:IVM655372 JFI655368:JFI655372 JPE655368:JPE655372 JZA655368:JZA655372 KIW655368:KIW655372 KSS655368:KSS655372 LCO655368:LCO655372 LMK655368:LMK655372 LWG655368:LWG655372 MGC655368:MGC655372 MPY655368:MPY655372 MZU655368:MZU655372 NJQ655368:NJQ655372 NTM655368:NTM655372 ODI655368:ODI655372 ONE655368:ONE655372 OXA655368:OXA655372 PGW655368:PGW655372 PQS655368:PQS655372 QAO655368:QAO655372 QKK655368:QKK655372 QUG655368:QUG655372 REC655368:REC655372 RNY655368:RNY655372 RXU655368:RXU655372 SHQ655368:SHQ655372 SRM655368:SRM655372 TBI655368:TBI655372 TLE655368:TLE655372 TVA655368:TVA655372 UEW655368:UEW655372 UOS655368:UOS655372 UYO655368:UYO655372 VIK655368:VIK655372 VSG655368:VSG655372 WCC655368:WCC655372 WLY655368:WLY655372 WVU655368:WVU655372 M720904:M720908 JI720904:JI720908 TE720904:TE720908 ADA720904:ADA720908 AMW720904:AMW720908 AWS720904:AWS720908 BGO720904:BGO720908 BQK720904:BQK720908 CAG720904:CAG720908 CKC720904:CKC720908 CTY720904:CTY720908 DDU720904:DDU720908 DNQ720904:DNQ720908 DXM720904:DXM720908 EHI720904:EHI720908 ERE720904:ERE720908 FBA720904:FBA720908 FKW720904:FKW720908 FUS720904:FUS720908 GEO720904:GEO720908 GOK720904:GOK720908 GYG720904:GYG720908 HIC720904:HIC720908 HRY720904:HRY720908 IBU720904:IBU720908 ILQ720904:ILQ720908 IVM720904:IVM720908 JFI720904:JFI720908 JPE720904:JPE720908 JZA720904:JZA720908 KIW720904:KIW720908 KSS720904:KSS720908 LCO720904:LCO720908 LMK720904:LMK720908 LWG720904:LWG720908 MGC720904:MGC720908 MPY720904:MPY720908 MZU720904:MZU720908 NJQ720904:NJQ720908 NTM720904:NTM720908 ODI720904:ODI720908 ONE720904:ONE720908 OXA720904:OXA720908 PGW720904:PGW720908 PQS720904:PQS720908 QAO720904:QAO720908 QKK720904:QKK720908 QUG720904:QUG720908 REC720904:REC720908 RNY720904:RNY720908 RXU720904:RXU720908 SHQ720904:SHQ720908 SRM720904:SRM720908 TBI720904:TBI720908 TLE720904:TLE720908 TVA720904:TVA720908 UEW720904:UEW720908 UOS720904:UOS720908 UYO720904:UYO720908 VIK720904:VIK720908 VSG720904:VSG720908 WCC720904:WCC720908 WLY720904:WLY720908 WVU720904:WVU720908 M786440:M786444 JI786440:JI786444 TE786440:TE786444 ADA786440:ADA786444 AMW786440:AMW786444 AWS786440:AWS786444 BGO786440:BGO786444 BQK786440:BQK786444 CAG786440:CAG786444 CKC786440:CKC786444 CTY786440:CTY786444 DDU786440:DDU786444 DNQ786440:DNQ786444 DXM786440:DXM786444 EHI786440:EHI786444 ERE786440:ERE786444 FBA786440:FBA786444 FKW786440:FKW786444 FUS786440:FUS786444 GEO786440:GEO786444 GOK786440:GOK786444 GYG786440:GYG786444 HIC786440:HIC786444 HRY786440:HRY786444 IBU786440:IBU786444 ILQ786440:ILQ786444 IVM786440:IVM786444 JFI786440:JFI786444 JPE786440:JPE786444 JZA786440:JZA786444 KIW786440:KIW786444 KSS786440:KSS786444 LCO786440:LCO786444 LMK786440:LMK786444 LWG786440:LWG786444 MGC786440:MGC786444 MPY786440:MPY786444 MZU786440:MZU786444 NJQ786440:NJQ786444 NTM786440:NTM786444 ODI786440:ODI786444 ONE786440:ONE786444 OXA786440:OXA786444 PGW786440:PGW786444 PQS786440:PQS786444 QAO786440:QAO786444 QKK786440:QKK786444 QUG786440:QUG786444 REC786440:REC786444 RNY786440:RNY786444 RXU786440:RXU786444 SHQ786440:SHQ786444 SRM786440:SRM786444 TBI786440:TBI786444 TLE786440:TLE786444 TVA786440:TVA786444 UEW786440:UEW786444 UOS786440:UOS786444 UYO786440:UYO786444 VIK786440:VIK786444 VSG786440:VSG786444 WCC786440:WCC786444 WLY786440:WLY786444 WVU786440:WVU786444 M851976:M851980 JI851976:JI851980 TE851976:TE851980 ADA851976:ADA851980 AMW851976:AMW851980 AWS851976:AWS851980 BGO851976:BGO851980 BQK851976:BQK851980 CAG851976:CAG851980 CKC851976:CKC851980 CTY851976:CTY851980 DDU851976:DDU851980 DNQ851976:DNQ851980 DXM851976:DXM851980 EHI851976:EHI851980 ERE851976:ERE851980 FBA851976:FBA851980 FKW851976:FKW851980 FUS851976:FUS851980 GEO851976:GEO851980 GOK851976:GOK851980 GYG851976:GYG851980 HIC851976:HIC851980 HRY851976:HRY851980 IBU851976:IBU851980 ILQ851976:ILQ851980 IVM851976:IVM851980 JFI851976:JFI851980 JPE851976:JPE851980 JZA851976:JZA851980 KIW851976:KIW851980 KSS851976:KSS851980 LCO851976:LCO851980 LMK851976:LMK851980 LWG851976:LWG851980 MGC851976:MGC851980 MPY851976:MPY851980 MZU851976:MZU851980 NJQ851976:NJQ851980 NTM851976:NTM851980 ODI851976:ODI851980 ONE851976:ONE851980 OXA851976:OXA851980 PGW851976:PGW851980 PQS851976:PQS851980 QAO851976:QAO851980 QKK851976:QKK851980 QUG851976:QUG851980 REC851976:REC851980 RNY851976:RNY851980 RXU851976:RXU851980 SHQ851976:SHQ851980 SRM851976:SRM851980 TBI851976:TBI851980 TLE851976:TLE851980 TVA851976:TVA851980 UEW851976:UEW851980 UOS851976:UOS851980 UYO851976:UYO851980 VIK851976:VIK851980 VSG851976:VSG851980 WCC851976:WCC851980 WLY851976:WLY851980 WVU851976:WVU851980 M917512:M917516 JI917512:JI917516 TE917512:TE917516 ADA917512:ADA917516 AMW917512:AMW917516 AWS917512:AWS917516 BGO917512:BGO917516 BQK917512:BQK917516 CAG917512:CAG917516 CKC917512:CKC917516 CTY917512:CTY917516 DDU917512:DDU917516 DNQ917512:DNQ917516 DXM917512:DXM917516 EHI917512:EHI917516 ERE917512:ERE917516 FBA917512:FBA917516 FKW917512:FKW917516 FUS917512:FUS917516 GEO917512:GEO917516 GOK917512:GOK917516 GYG917512:GYG917516 HIC917512:HIC917516 HRY917512:HRY917516 IBU917512:IBU917516 ILQ917512:ILQ917516 IVM917512:IVM917516 JFI917512:JFI917516 JPE917512:JPE917516 JZA917512:JZA917516 KIW917512:KIW917516 KSS917512:KSS917516 LCO917512:LCO917516 LMK917512:LMK917516 LWG917512:LWG917516 MGC917512:MGC917516 MPY917512:MPY917516 MZU917512:MZU917516 NJQ917512:NJQ917516 NTM917512:NTM917516 ODI917512:ODI917516 ONE917512:ONE917516 OXA917512:OXA917516 PGW917512:PGW917516 PQS917512:PQS917516 QAO917512:QAO917516 QKK917512:QKK917516 QUG917512:QUG917516 REC917512:REC917516 RNY917512:RNY917516 RXU917512:RXU917516 SHQ917512:SHQ917516 SRM917512:SRM917516 TBI917512:TBI917516 TLE917512:TLE917516 TVA917512:TVA917516 UEW917512:UEW917516 UOS917512:UOS917516 UYO917512:UYO917516 VIK917512:VIK917516 VSG917512:VSG917516 WCC917512:WCC917516 WLY917512:WLY917516 WVU917512:WVU917516 M983048:M983052 JI983048:JI983052 TE983048:TE983052 ADA983048:ADA983052 AMW983048:AMW983052 AWS983048:AWS983052 BGO983048:BGO983052 BQK983048:BQK983052 CAG983048:CAG983052 CKC983048:CKC983052 CTY983048:CTY983052 DDU983048:DDU983052 DNQ983048:DNQ983052 DXM983048:DXM983052 EHI983048:EHI983052 ERE983048:ERE983052 FBA983048:FBA983052 FKW983048:FKW983052 FUS983048:FUS983052 GEO983048:GEO983052 GOK983048:GOK983052 GYG983048:GYG983052 HIC983048:HIC983052 HRY983048:HRY983052 IBU983048:IBU983052 ILQ983048:ILQ983052 IVM983048:IVM983052 JFI983048:JFI983052 JPE983048:JPE983052 JZA983048:JZA983052 KIW983048:KIW983052 KSS983048:KSS983052 LCO983048:LCO983052 LMK983048:LMK983052 LWG983048:LWG983052 MGC983048:MGC983052 MPY983048:MPY983052 MZU983048:MZU983052 NJQ983048:NJQ983052 NTM983048:NTM983052 ODI983048:ODI983052 ONE983048:ONE983052 OXA983048:OXA983052 PGW983048:PGW983052 PQS983048:PQS983052 QAO983048:QAO983052 QKK983048:QKK983052 QUG983048:QUG983052 REC983048:REC983052 RNY983048:RNY983052 RXU983048:RXU983052 SHQ983048:SHQ983052 SRM983048:SRM983052 TBI983048:TBI983052 TLE983048:TLE983052 TVA983048:TVA983052 UEW983048:UEW983052 UOS983048:UOS983052 UYO983048:UYO983052 VIK983048:VIK983052 VSG983048:VSG983052 WCC983048:WCC983052 WLY983048:WLY983052 WVU983048:WVU983052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O65590:O65591 JK65590:JK65591 TG65590:TG65591 ADC65590:ADC65591 AMY65590:AMY65591 AWU65590:AWU65591 BGQ65590:BGQ65591 BQM65590:BQM65591 CAI65590:CAI65591 CKE65590:CKE65591 CUA65590:CUA65591 DDW65590:DDW65591 DNS65590:DNS65591 DXO65590:DXO65591 EHK65590:EHK65591 ERG65590:ERG65591 FBC65590:FBC65591 FKY65590:FKY65591 FUU65590:FUU65591 GEQ65590:GEQ65591 GOM65590:GOM65591 GYI65590:GYI65591 HIE65590:HIE65591 HSA65590:HSA65591 IBW65590:IBW65591 ILS65590:ILS65591 IVO65590:IVO65591 JFK65590:JFK65591 JPG65590:JPG65591 JZC65590:JZC65591 KIY65590:KIY65591 KSU65590:KSU65591 LCQ65590:LCQ65591 LMM65590:LMM65591 LWI65590:LWI65591 MGE65590:MGE65591 MQA65590:MQA65591 MZW65590:MZW65591 NJS65590:NJS65591 NTO65590:NTO65591 ODK65590:ODK65591 ONG65590:ONG65591 OXC65590:OXC65591 PGY65590:PGY65591 PQU65590:PQU65591 QAQ65590:QAQ65591 QKM65590:QKM65591 QUI65590:QUI65591 REE65590:REE65591 ROA65590:ROA65591 RXW65590:RXW65591 SHS65590:SHS65591 SRO65590:SRO65591 TBK65590:TBK65591 TLG65590:TLG65591 TVC65590:TVC65591 UEY65590:UEY65591 UOU65590:UOU65591 UYQ65590:UYQ65591 VIM65590:VIM65591 VSI65590:VSI65591 WCE65590:WCE65591 WMA65590:WMA65591 WVW65590:WVW65591 O131126:O131127 JK131126:JK131127 TG131126:TG131127 ADC131126:ADC131127 AMY131126:AMY131127 AWU131126:AWU131127 BGQ131126:BGQ131127 BQM131126:BQM131127 CAI131126:CAI131127 CKE131126:CKE131127 CUA131126:CUA131127 DDW131126:DDW131127 DNS131126:DNS131127 DXO131126:DXO131127 EHK131126:EHK131127 ERG131126:ERG131127 FBC131126:FBC131127 FKY131126:FKY131127 FUU131126:FUU131127 GEQ131126:GEQ131127 GOM131126:GOM131127 GYI131126:GYI131127 HIE131126:HIE131127 HSA131126:HSA131127 IBW131126:IBW131127 ILS131126:ILS131127 IVO131126:IVO131127 JFK131126:JFK131127 JPG131126:JPG131127 JZC131126:JZC131127 KIY131126:KIY131127 KSU131126:KSU131127 LCQ131126:LCQ131127 LMM131126:LMM131127 LWI131126:LWI131127 MGE131126:MGE131127 MQA131126:MQA131127 MZW131126:MZW131127 NJS131126:NJS131127 NTO131126:NTO131127 ODK131126:ODK131127 ONG131126:ONG131127 OXC131126:OXC131127 PGY131126:PGY131127 PQU131126:PQU131127 QAQ131126:QAQ131127 QKM131126:QKM131127 QUI131126:QUI131127 REE131126:REE131127 ROA131126:ROA131127 RXW131126:RXW131127 SHS131126:SHS131127 SRO131126:SRO131127 TBK131126:TBK131127 TLG131126:TLG131127 TVC131126:TVC131127 UEY131126:UEY131127 UOU131126:UOU131127 UYQ131126:UYQ131127 VIM131126:VIM131127 VSI131126:VSI131127 WCE131126:WCE131127 WMA131126:WMA131127 WVW131126:WVW131127 O196662:O196663 JK196662:JK196663 TG196662:TG196663 ADC196662:ADC196663 AMY196662:AMY196663 AWU196662:AWU196663 BGQ196662:BGQ196663 BQM196662:BQM196663 CAI196662:CAI196663 CKE196662:CKE196663 CUA196662:CUA196663 DDW196662:DDW196663 DNS196662:DNS196663 DXO196662:DXO196663 EHK196662:EHK196663 ERG196662:ERG196663 FBC196662:FBC196663 FKY196662:FKY196663 FUU196662:FUU196663 GEQ196662:GEQ196663 GOM196662:GOM196663 GYI196662:GYI196663 HIE196662:HIE196663 HSA196662:HSA196663 IBW196662:IBW196663 ILS196662:ILS196663 IVO196662:IVO196663 JFK196662:JFK196663 JPG196662:JPG196663 JZC196662:JZC196663 KIY196662:KIY196663 KSU196662:KSU196663 LCQ196662:LCQ196663 LMM196662:LMM196663 LWI196662:LWI196663 MGE196662:MGE196663 MQA196662:MQA196663 MZW196662:MZW196663 NJS196662:NJS196663 NTO196662:NTO196663 ODK196662:ODK196663 ONG196662:ONG196663 OXC196662:OXC196663 PGY196662:PGY196663 PQU196662:PQU196663 QAQ196662:QAQ196663 QKM196662:QKM196663 QUI196662:QUI196663 REE196662:REE196663 ROA196662:ROA196663 RXW196662:RXW196663 SHS196662:SHS196663 SRO196662:SRO196663 TBK196662:TBK196663 TLG196662:TLG196663 TVC196662:TVC196663 UEY196662:UEY196663 UOU196662:UOU196663 UYQ196662:UYQ196663 VIM196662:VIM196663 VSI196662:VSI196663 WCE196662:WCE196663 WMA196662:WMA196663 WVW196662:WVW196663 O262198:O262199 JK262198:JK262199 TG262198:TG262199 ADC262198:ADC262199 AMY262198:AMY262199 AWU262198:AWU262199 BGQ262198:BGQ262199 BQM262198:BQM262199 CAI262198:CAI262199 CKE262198:CKE262199 CUA262198:CUA262199 DDW262198:DDW262199 DNS262198:DNS262199 DXO262198:DXO262199 EHK262198:EHK262199 ERG262198:ERG262199 FBC262198:FBC262199 FKY262198:FKY262199 FUU262198:FUU262199 GEQ262198:GEQ262199 GOM262198:GOM262199 GYI262198:GYI262199 HIE262198:HIE262199 HSA262198:HSA262199 IBW262198:IBW262199 ILS262198:ILS262199 IVO262198:IVO262199 JFK262198:JFK262199 JPG262198:JPG262199 JZC262198:JZC262199 KIY262198:KIY262199 KSU262198:KSU262199 LCQ262198:LCQ262199 LMM262198:LMM262199 LWI262198:LWI262199 MGE262198:MGE262199 MQA262198:MQA262199 MZW262198:MZW262199 NJS262198:NJS262199 NTO262198:NTO262199 ODK262198:ODK262199 ONG262198:ONG262199 OXC262198:OXC262199 PGY262198:PGY262199 PQU262198:PQU262199 QAQ262198:QAQ262199 QKM262198:QKM262199 QUI262198:QUI262199 REE262198:REE262199 ROA262198:ROA262199 RXW262198:RXW262199 SHS262198:SHS262199 SRO262198:SRO262199 TBK262198:TBK262199 TLG262198:TLG262199 TVC262198:TVC262199 UEY262198:UEY262199 UOU262198:UOU262199 UYQ262198:UYQ262199 VIM262198:VIM262199 VSI262198:VSI262199 WCE262198:WCE262199 WMA262198:WMA262199 WVW262198:WVW262199 O327734:O327735 JK327734:JK327735 TG327734:TG327735 ADC327734:ADC327735 AMY327734:AMY327735 AWU327734:AWU327735 BGQ327734:BGQ327735 BQM327734:BQM327735 CAI327734:CAI327735 CKE327734:CKE327735 CUA327734:CUA327735 DDW327734:DDW327735 DNS327734:DNS327735 DXO327734:DXO327735 EHK327734:EHK327735 ERG327734:ERG327735 FBC327734:FBC327735 FKY327734:FKY327735 FUU327734:FUU327735 GEQ327734:GEQ327735 GOM327734:GOM327735 GYI327734:GYI327735 HIE327734:HIE327735 HSA327734:HSA327735 IBW327734:IBW327735 ILS327734:ILS327735 IVO327734:IVO327735 JFK327734:JFK327735 JPG327734:JPG327735 JZC327734:JZC327735 KIY327734:KIY327735 KSU327734:KSU327735 LCQ327734:LCQ327735 LMM327734:LMM327735 LWI327734:LWI327735 MGE327734:MGE327735 MQA327734:MQA327735 MZW327734:MZW327735 NJS327734:NJS327735 NTO327734:NTO327735 ODK327734:ODK327735 ONG327734:ONG327735 OXC327734:OXC327735 PGY327734:PGY327735 PQU327734:PQU327735 QAQ327734:QAQ327735 QKM327734:QKM327735 QUI327734:QUI327735 REE327734:REE327735 ROA327734:ROA327735 RXW327734:RXW327735 SHS327734:SHS327735 SRO327734:SRO327735 TBK327734:TBK327735 TLG327734:TLG327735 TVC327734:TVC327735 UEY327734:UEY327735 UOU327734:UOU327735 UYQ327734:UYQ327735 VIM327734:VIM327735 VSI327734:VSI327735 WCE327734:WCE327735 WMA327734:WMA327735 WVW327734:WVW327735 O393270:O393271 JK393270:JK393271 TG393270:TG393271 ADC393270:ADC393271 AMY393270:AMY393271 AWU393270:AWU393271 BGQ393270:BGQ393271 BQM393270:BQM393271 CAI393270:CAI393271 CKE393270:CKE393271 CUA393270:CUA393271 DDW393270:DDW393271 DNS393270:DNS393271 DXO393270:DXO393271 EHK393270:EHK393271 ERG393270:ERG393271 FBC393270:FBC393271 FKY393270:FKY393271 FUU393270:FUU393271 GEQ393270:GEQ393271 GOM393270:GOM393271 GYI393270:GYI393271 HIE393270:HIE393271 HSA393270:HSA393271 IBW393270:IBW393271 ILS393270:ILS393271 IVO393270:IVO393271 JFK393270:JFK393271 JPG393270:JPG393271 JZC393270:JZC393271 KIY393270:KIY393271 KSU393270:KSU393271 LCQ393270:LCQ393271 LMM393270:LMM393271 LWI393270:LWI393271 MGE393270:MGE393271 MQA393270:MQA393271 MZW393270:MZW393271 NJS393270:NJS393271 NTO393270:NTO393271 ODK393270:ODK393271 ONG393270:ONG393271 OXC393270:OXC393271 PGY393270:PGY393271 PQU393270:PQU393271 QAQ393270:QAQ393271 QKM393270:QKM393271 QUI393270:QUI393271 REE393270:REE393271 ROA393270:ROA393271 RXW393270:RXW393271 SHS393270:SHS393271 SRO393270:SRO393271 TBK393270:TBK393271 TLG393270:TLG393271 TVC393270:TVC393271 UEY393270:UEY393271 UOU393270:UOU393271 UYQ393270:UYQ393271 VIM393270:VIM393271 VSI393270:VSI393271 WCE393270:WCE393271 WMA393270:WMA393271 WVW393270:WVW393271 O458806:O458807 JK458806:JK458807 TG458806:TG458807 ADC458806:ADC458807 AMY458806:AMY458807 AWU458806:AWU458807 BGQ458806:BGQ458807 BQM458806:BQM458807 CAI458806:CAI458807 CKE458806:CKE458807 CUA458806:CUA458807 DDW458806:DDW458807 DNS458806:DNS458807 DXO458806:DXO458807 EHK458806:EHK458807 ERG458806:ERG458807 FBC458806:FBC458807 FKY458806:FKY458807 FUU458806:FUU458807 GEQ458806:GEQ458807 GOM458806:GOM458807 GYI458806:GYI458807 HIE458806:HIE458807 HSA458806:HSA458807 IBW458806:IBW458807 ILS458806:ILS458807 IVO458806:IVO458807 JFK458806:JFK458807 JPG458806:JPG458807 JZC458806:JZC458807 KIY458806:KIY458807 KSU458806:KSU458807 LCQ458806:LCQ458807 LMM458806:LMM458807 LWI458806:LWI458807 MGE458806:MGE458807 MQA458806:MQA458807 MZW458806:MZW458807 NJS458806:NJS458807 NTO458806:NTO458807 ODK458806:ODK458807 ONG458806:ONG458807 OXC458806:OXC458807 PGY458806:PGY458807 PQU458806:PQU458807 QAQ458806:QAQ458807 QKM458806:QKM458807 QUI458806:QUI458807 REE458806:REE458807 ROA458806:ROA458807 RXW458806:RXW458807 SHS458806:SHS458807 SRO458806:SRO458807 TBK458806:TBK458807 TLG458806:TLG458807 TVC458806:TVC458807 UEY458806:UEY458807 UOU458806:UOU458807 UYQ458806:UYQ458807 VIM458806:VIM458807 VSI458806:VSI458807 WCE458806:WCE458807 WMA458806:WMA458807 WVW458806:WVW458807 O524342:O524343 JK524342:JK524343 TG524342:TG524343 ADC524342:ADC524343 AMY524342:AMY524343 AWU524342:AWU524343 BGQ524342:BGQ524343 BQM524342:BQM524343 CAI524342:CAI524343 CKE524342:CKE524343 CUA524342:CUA524343 DDW524342:DDW524343 DNS524342:DNS524343 DXO524342:DXO524343 EHK524342:EHK524343 ERG524342:ERG524343 FBC524342:FBC524343 FKY524342:FKY524343 FUU524342:FUU524343 GEQ524342:GEQ524343 GOM524342:GOM524343 GYI524342:GYI524343 HIE524342:HIE524343 HSA524342:HSA524343 IBW524342:IBW524343 ILS524342:ILS524343 IVO524342:IVO524343 JFK524342:JFK524343 JPG524342:JPG524343 JZC524342:JZC524343 KIY524342:KIY524343 KSU524342:KSU524343 LCQ524342:LCQ524343 LMM524342:LMM524343 LWI524342:LWI524343 MGE524342:MGE524343 MQA524342:MQA524343 MZW524342:MZW524343 NJS524342:NJS524343 NTO524342:NTO524343 ODK524342:ODK524343 ONG524342:ONG524343 OXC524342:OXC524343 PGY524342:PGY524343 PQU524342:PQU524343 QAQ524342:QAQ524343 QKM524342:QKM524343 QUI524342:QUI524343 REE524342:REE524343 ROA524342:ROA524343 RXW524342:RXW524343 SHS524342:SHS524343 SRO524342:SRO524343 TBK524342:TBK524343 TLG524342:TLG524343 TVC524342:TVC524343 UEY524342:UEY524343 UOU524342:UOU524343 UYQ524342:UYQ524343 VIM524342:VIM524343 VSI524342:VSI524343 WCE524342:WCE524343 WMA524342:WMA524343 WVW524342:WVW524343 O589878:O589879 JK589878:JK589879 TG589878:TG589879 ADC589878:ADC589879 AMY589878:AMY589879 AWU589878:AWU589879 BGQ589878:BGQ589879 BQM589878:BQM589879 CAI589878:CAI589879 CKE589878:CKE589879 CUA589878:CUA589879 DDW589878:DDW589879 DNS589878:DNS589879 DXO589878:DXO589879 EHK589878:EHK589879 ERG589878:ERG589879 FBC589878:FBC589879 FKY589878:FKY589879 FUU589878:FUU589879 GEQ589878:GEQ589879 GOM589878:GOM589879 GYI589878:GYI589879 HIE589878:HIE589879 HSA589878:HSA589879 IBW589878:IBW589879 ILS589878:ILS589879 IVO589878:IVO589879 JFK589878:JFK589879 JPG589878:JPG589879 JZC589878:JZC589879 KIY589878:KIY589879 KSU589878:KSU589879 LCQ589878:LCQ589879 LMM589878:LMM589879 LWI589878:LWI589879 MGE589878:MGE589879 MQA589878:MQA589879 MZW589878:MZW589879 NJS589878:NJS589879 NTO589878:NTO589879 ODK589878:ODK589879 ONG589878:ONG589879 OXC589878:OXC589879 PGY589878:PGY589879 PQU589878:PQU589879 QAQ589878:QAQ589879 QKM589878:QKM589879 QUI589878:QUI589879 REE589878:REE589879 ROA589878:ROA589879 RXW589878:RXW589879 SHS589878:SHS589879 SRO589878:SRO589879 TBK589878:TBK589879 TLG589878:TLG589879 TVC589878:TVC589879 UEY589878:UEY589879 UOU589878:UOU589879 UYQ589878:UYQ589879 VIM589878:VIM589879 VSI589878:VSI589879 WCE589878:WCE589879 WMA589878:WMA589879 WVW589878:WVW589879 O655414:O655415 JK655414:JK655415 TG655414:TG655415 ADC655414:ADC655415 AMY655414:AMY655415 AWU655414:AWU655415 BGQ655414:BGQ655415 BQM655414:BQM655415 CAI655414:CAI655415 CKE655414:CKE655415 CUA655414:CUA655415 DDW655414:DDW655415 DNS655414:DNS655415 DXO655414:DXO655415 EHK655414:EHK655415 ERG655414:ERG655415 FBC655414:FBC655415 FKY655414:FKY655415 FUU655414:FUU655415 GEQ655414:GEQ655415 GOM655414:GOM655415 GYI655414:GYI655415 HIE655414:HIE655415 HSA655414:HSA655415 IBW655414:IBW655415 ILS655414:ILS655415 IVO655414:IVO655415 JFK655414:JFK655415 JPG655414:JPG655415 JZC655414:JZC655415 KIY655414:KIY655415 KSU655414:KSU655415 LCQ655414:LCQ655415 LMM655414:LMM655415 LWI655414:LWI655415 MGE655414:MGE655415 MQA655414:MQA655415 MZW655414:MZW655415 NJS655414:NJS655415 NTO655414:NTO655415 ODK655414:ODK655415 ONG655414:ONG655415 OXC655414:OXC655415 PGY655414:PGY655415 PQU655414:PQU655415 QAQ655414:QAQ655415 QKM655414:QKM655415 QUI655414:QUI655415 REE655414:REE655415 ROA655414:ROA655415 RXW655414:RXW655415 SHS655414:SHS655415 SRO655414:SRO655415 TBK655414:TBK655415 TLG655414:TLG655415 TVC655414:TVC655415 UEY655414:UEY655415 UOU655414:UOU655415 UYQ655414:UYQ655415 VIM655414:VIM655415 VSI655414:VSI655415 WCE655414:WCE655415 WMA655414:WMA655415 WVW655414:WVW655415 O720950:O720951 JK720950:JK720951 TG720950:TG720951 ADC720950:ADC720951 AMY720950:AMY720951 AWU720950:AWU720951 BGQ720950:BGQ720951 BQM720950:BQM720951 CAI720950:CAI720951 CKE720950:CKE720951 CUA720950:CUA720951 DDW720950:DDW720951 DNS720950:DNS720951 DXO720950:DXO720951 EHK720950:EHK720951 ERG720950:ERG720951 FBC720950:FBC720951 FKY720950:FKY720951 FUU720950:FUU720951 GEQ720950:GEQ720951 GOM720950:GOM720951 GYI720950:GYI720951 HIE720950:HIE720951 HSA720950:HSA720951 IBW720950:IBW720951 ILS720950:ILS720951 IVO720950:IVO720951 JFK720950:JFK720951 JPG720950:JPG720951 JZC720950:JZC720951 KIY720950:KIY720951 KSU720950:KSU720951 LCQ720950:LCQ720951 LMM720950:LMM720951 LWI720950:LWI720951 MGE720950:MGE720951 MQA720950:MQA720951 MZW720950:MZW720951 NJS720950:NJS720951 NTO720950:NTO720951 ODK720950:ODK720951 ONG720950:ONG720951 OXC720950:OXC720951 PGY720950:PGY720951 PQU720950:PQU720951 QAQ720950:QAQ720951 QKM720950:QKM720951 QUI720950:QUI720951 REE720950:REE720951 ROA720950:ROA720951 RXW720950:RXW720951 SHS720950:SHS720951 SRO720950:SRO720951 TBK720950:TBK720951 TLG720950:TLG720951 TVC720950:TVC720951 UEY720950:UEY720951 UOU720950:UOU720951 UYQ720950:UYQ720951 VIM720950:VIM720951 VSI720950:VSI720951 WCE720950:WCE720951 WMA720950:WMA720951 WVW720950:WVW720951 O786486:O786487 JK786486:JK786487 TG786486:TG786487 ADC786486:ADC786487 AMY786486:AMY786487 AWU786486:AWU786487 BGQ786486:BGQ786487 BQM786486:BQM786487 CAI786486:CAI786487 CKE786486:CKE786487 CUA786486:CUA786487 DDW786486:DDW786487 DNS786486:DNS786487 DXO786486:DXO786487 EHK786486:EHK786487 ERG786486:ERG786487 FBC786486:FBC786487 FKY786486:FKY786487 FUU786486:FUU786487 GEQ786486:GEQ786487 GOM786486:GOM786487 GYI786486:GYI786487 HIE786486:HIE786487 HSA786486:HSA786487 IBW786486:IBW786487 ILS786486:ILS786487 IVO786486:IVO786487 JFK786486:JFK786487 JPG786486:JPG786487 JZC786486:JZC786487 KIY786486:KIY786487 KSU786486:KSU786487 LCQ786486:LCQ786487 LMM786486:LMM786487 LWI786486:LWI786487 MGE786486:MGE786487 MQA786486:MQA786487 MZW786486:MZW786487 NJS786486:NJS786487 NTO786486:NTO786487 ODK786486:ODK786487 ONG786486:ONG786487 OXC786486:OXC786487 PGY786486:PGY786487 PQU786486:PQU786487 QAQ786486:QAQ786487 QKM786486:QKM786487 QUI786486:QUI786487 REE786486:REE786487 ROA786486:ROA786487 RXW786486:RXW786487 SHS786486:SHS786487 SRO786486:SRO786487 TBK786486:TBK786487 TLG786486:TLG786487 TVC786486:TVC786487 UEY786486:UEY786487 UOU786486:UOU786487 UYQ786486:UYQ786487 VIM786486:VIM786487 VSI786486:VSI786487 WCE786486:WCE786487 WMA786486:WMA786487 WVW786486:WVW786487 O852022:O852023 JK852022:JK852023 TG852022:TG852023 ADC852022:ADC852023 AMY852022:AMY852023 AWU852022:AWU852023 BGQ852022:BGQ852023 BQM852022:BQM852023 CAI852022:CAI852023 CKE852022:CKE852023 CUA852022:CUA852023 DDW852022:DDW852023 DNS852022:DNS852023 DXO852022:DXO852023 EHK852022:EHK852023 ERG852022:ERG852023 FBC852022:FBC852023 FKY852022:FKY852023 FUU852022:FUU852023 GEQ852022:GEQ852023 GOM852022:GOM852023 GYI852022:GYI852023 HIE852022:HIE852023 HSA852022:HSA852023 IBW852022:IBW852023 ILS852022:ILS852023 IVO852022:IVO852023 JFK852022:JFK852023 JPG852022:JPG852023 JZC852022:JZC852023 KIY852022:KIY852023 KSU852022:KSU852023 LCQ852022:LCQ852023 LMM852022:LMM852023 LWI852022:LWI852023 MGE852022:MGE852023 MQA852022:MQA852023 MZW852022:MZW852023 NJS852022:NJS852023 NTO852022:NTO852023 ODK852022:ODK852023 ONG852022:ONG852023 OXC852022:OXC852023 PGY852022:PGY852023 PQU852022:PQU852023 QAQ852022:QAQ852023 QKM852022:QKM852023 QUI852022:QUI852023 REE852022:REE852023 ROA852022:ROA852023 RXW852022:RXW852023 SHS852022:SHS852023 SRO852022:SRO852023 TBK852022:TBK852023 TLG852022:TLG852023 TVC852022:TVC852023 UEY852022:UEY852023 UOU852022:UOU852023 UYQ852022:UYQ852023 VIM852022:VIM852023 VSI852022:VSI852023 WCE852022:WCE852023 WMA852022:WMA852023 WVW852022:WVW852023 O917558:O917559 JK917558:JK917559 TG917558:TG917559 ADC917558:ADC917559 AMY917558:AMY917559 AWU917558:AWU917559 BGQ917558:BGQ917559 BQM917558:BQM917559 CAI917558:CAI917559 CKE917558:CKE917559 CUA917558:CUA917559 DDW917558:DDW917559 DNS917558:DNS917559 DXO917558:DXO917559 EHK917558:EHK917559 ERG917558:ERG917559 FBC917558:FBC917559 FKY917558:FKY917559 FUU917558:FUU917559 GEQ917558:GEQ917559 GOM917558:GOM917559 GYI917558:GYI917559 HIE917558:HIE917559 HSA917558:HSA917559 IBW917558:IBW917559 ILS917558:ILS917559 IVO917558:IVO917559 JFK917558:JFK917559 JPG917558:JPG917559 JZC917558:JZC917559 KIY917558:KIY917559 KSU917558:KSU917559 LCQ917558:LCQ917559 LMM917558:LMM917559 LWI917558:LWI917559 MGE917558:MGE917559 MQA917558:MQA917559 MZW917558:MZW917559 NJS917558:NJS917559 NTO917558:NTO917559 ODK917558:ODK917559 ONG917558:ONG917559 OXC917558:OXC917559 PGY917558:PGY917559 PQU917558:PQU917559 QAQ917558:QAQ917559 QKM917558:QKM917559 QUI917558:QUI917559 REE917558:REE917559 ROA917558:ROA917559 RXW917558:RXW917559 SHS917558:SHS917559 SRO917558:SRO917559 TBK917558:TBK917559 TLG917558:TLG917559 TVC917558:TVC917559 UEY917558:UEY917559 UOU917558:UOU917559 UYQ917558:UYQ917559 VIM917558:VIM917559 VSI917558:VSI917559 WCE917558:WCE917559 WMA917558:WMA917559 WVW917558:WVW917559 O983094:O983095 JK983094:JK983095 TG983094:TG983095 ADC983094:ADC983095 AMY983094:AMY983095 AWU983094:AWU983095 BGQ983094:BGQ983095 BQM983094:BQM983095 CAI983094:CAI983095 CKE983094:CKE983095 CUA983094:CUA983095 DDW983094:DDW983095 DNS983094:DNS983095 DXO983094:DXO983095 EHK983094:EHK983095 ERG983094:ERG983095 FBC983094:FBC983095 FKY983094:FKY983095 FUU983094:FUU983095 GEQ983094:GEQ983095 GOM983094:GOM983095 GYI983094:GYI983095 HIE983094:HIE983095 HSA983094:HSA983095 IBW983094:IBW983095 ILS983094:ILS983095 IVO983094:IVO983095 JFK983094:JFK983095 JPG983094:JPG983095 JZC983094:JZC983095 KIY983094:KIY983095 KSU983094:KSU983095 LCQ983094:LCQ983095 LMM983094:LMM983095 LWI983094:LWI983095 MGE983094:MGE983095 MQA983094:MQA983095 MZW983094:MZW983095 NJS983094:NJS983095 NTO983094:NTO983095 ODK983094:ODK983095 ONG983094:ONG983095 OXC983094:OXC983095 PGY983094:PGY983095 PQU983094:PQU983095 QAQ983094:QAQ983095 QKM983094:QKM983095 QUI983094:QUI983095 REE983094:REE983095 ROA983094:ROA983095 RXW983094:RXW983095 SHS983094:SHS983095 SRO983094:SRO983095 TBK983094:TBK983095 TLG983094:TLG983095 TVC983094:TVC983095 UEY983094:UEY983095 UOU983094:UOU983095 UYQ983094:UYQ983095 VIM983094:VIM983095 VSI983094:VSI983095 WCE983094:WCE983095 WMA983094:WMA983095 WVW983094:WVW983095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O65547:O65548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O131083:O131084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O196619:O196620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O262155:O262156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O327691:O327692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O393227:O393228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O458763:O458764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O524299:O524300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O589835:O589836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O655371:O655372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O720907:O720908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O786443:O786444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O851979:O851980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O917515:O917516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O983051:O983052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WMA983051:WMA983052 WVW983051:WVW983052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M51:M56 JI51:JI56 TE51:TE56 ADA51:ADA56 AMW51:AMW56 AWS51:AWS56 BGO51:BGO56 BQK51:BQK56 CAG51:CAG56 CKC51:CKC56 CTY51:CTY56 DDU51:DDU56 DNQ51:DNQ56 DXM51:DXM56 EHI51:EHI56 ERE51:ERE56 FBA51:FBA56 FKW51:FKW56 FUS51:FUS56 GEO51:GEO56 GOK51:GOK56 GYG51:GYG56 HIC51:HIC56 HRY51:HRY56 IBU51:IBU56 ILQ51:ILQ56 IVM51:IVM56 JFI51:JFI56 JPE51:JPE56 JZA51:JZA56 KIW51:KIW56 KSS51:KSS56 LCO51:LCO56 LMK51:LMK56 LWG51:LWG56 MGC51:MGC56 MPY51:MPY56 MZU51:MZU56 NJQ51:NJQ56 NTM51:NTM56 ODI51:ODI56 ONE51:ONE56 OXA51:OXA56 PGW51:PGW56 PQS51:PQS56 QAO51:QAO56 QKK51:QKK56 QUG51:QUG56 REC51:REC56 RNY51:RNY56 RXU51:RXU56 SHQ51:SHQ56 SRM51:SRM56 TBI51:TBI56 TLE51:TLE56 TVA51:TVA56 UEW51:UEW56 UOS51:UOS56 UYO51:UYO56 VIK51:VIK56 VSG51:VSG56 WCC51:WCC56 WLY51:WLY56 WVU51:WVU56 M65587:M65592 JI65587:JI65592 TE65587:TE65592 ADA65587:ADA65592 AMW65587:AMW65592 AWS65587:AWS65592 BGO65587:BGO65592 BQK65587:BQK65592 CAG65587:CAG65592 CKC65587:CKC65592 CTY65587:CTY65592 DDU65587:DDU65592 DNQ65587:DNQ65592 DXM65587:DXM65592 EHI65587:EHI65592 ERE65587:ERE65592 FBA65587:FBA65592 FKW65587:FKW65592 FUS65587:FUS65592 GEO65587:GEO65592 GOK65587:GOK65592 GYG65587:GYG65592 HIC65587:HIC65592 HRY65587:HRY65592 IBU65587:IBU65592 ILQ65587:ILQ65592 IVM65587:IVM65592 JFI65587:JFI65592 JPE65587:JPE65592 JZA65587:JZA65592 KIW65587:KIW65592 KSS65587:KSS65592 LCO65587:LCO65592 LMK65587:LMK65592 LWG65587:LWG65592 MGC65587:MGC65592 MPY65587:MPY65592 MZU65587:MZU65592 NJQ65587:NJQ65592 NTM65587:NTM65592 ODI65587:ODI65592 ONE65587:ONE65592 OXA65587:OXA65592 PGW65587:PGW65592 PQS65587:PQS65592 QAO65587:QAO65592 QKK65587:QKK65592 QUG65587:QUG65592 REC65587:REC65592 RNY65587:RNY65592 RXU65587:RXU65592 SHQ65587:SHQ65592 SRM65587:SRM65592 TBI65587:TBI65592 TLE65587:TLE65592 TVA65587:TVA65592 UEW65587:UEW65592 UOS65587:UOS65592 UYO65587:UYO65592 VIK65587:VIK65592 VSG65587:VSG65592 WCC65587:WCC65592 WLY65587:WLY65592 WVU65587:WVU65592 M131123:M131128 JI131123:JI131128 TE131123:TE131128 ADA131123:ADA131128 AMW131123:AMW131128 AWS131123:AWS131128 BGO131123:BGO131128 BQK131123:BQK131128 CAG131123:CAG131128 CKC131123:CKC131128 CTY131123:CTY131128 DDU131123:DDU131128 DNQ131123:DNQ131128 DXM131123:DXM131128 EHI131123:EHI131128 ERE131123:ERE131128 FBA131123:FBA131128 FKW131123:FKW131128 FUS131123:FUS131128 GEO131123:GEO131128 GOK131123:GOK131128 GYG131123:GYG131128 HIC131123:HIC131128 HRY131123:HRY131128 IBU131123:IBU131128 ILQ131123:ILQ131128 IVM131123:IVM131128 JFI131123:JFI131128 JPE131123:JPE131128 JZA131123:JZA131128 KIW131123:KIW131128 KSS131123:KSS131128 LCO131123:LCO131128 LMK131123:LMK131128 LWG131123:LWG131128 MGC131123:MGC131128 MPY131123:MPY131128 MZU131123:MZU131128 NJQ131123:NJQ131128 NTM131123:NTM131128 ODI131123:ODI131128 ONE131123:ONE131128 OXA131123:OXA131128 PGW131123:PGW131128 PQS131123:PQS131128 QAO131123:QAO131128 QKK131123:QKK131128 QUG131123:QUG131128 REC131123:REC131128 RNY131123:RNY131128 RXU131123:RXU131128 SHQ131123:SHQ131128 SRM131123:SRM131128 TBI131123:TBI131128 TLE131123:TLE131128 TVA131123:TVA131128 UEW131123:UEW131128 UOS131123:UOS131128 UYO131123:UYO131128 VIK131123:VIK131128 VSG131123:VSG131128 WCC131123:WCC131128 WLY131123:WLY131128 WVU131123:WVU131128 M196659:M196664 JI196659:JI196664 TE196659:TE196664 ADA196659:ADA196664 AMW196659:AMW196664 AWS196659:AWS196664 BGO196659:BGO196664 BQK196659:BQK196664 CAG196659:CAG196664 CKC196659:CKC196664 CTY196659:CTY196664 DDU196659:DDU196664 DNQ196659:DNQ196664 DXM196659:DXM196664 EHI196659:EHI196664 ERE196659:ERE196664 FBA196659:FBA196664 FKW196659:FKW196664 FUS196659:FUS196664 GEO196659:GEO196664 GOK196659:GOK196664 GYG196659:GYG196664 HIC196659:HIC196664 HRY196659:HRY196664 IBU196659:IBU196664 ILQ196659:ILQ196664 IVM196659:IVM196664 JFI196659:JFI196664 JPE196659:JPE196664 JZA196659:JZA196664 KIW196659:KIW196664 KSS196659:KSS196664 LCO196659:LCO196664 LMK196659:LMK196664 LWG196659:LWG196664 MGC196659:MGC196664 MPY196659:MPY196664 MZU196659:MZU196664 NJQ196659:NJQ196664 NTM196659:NTM196664 ODI196659:ODI196664 ONE196659:ONE196664 OXA196659:OXA196664 PGW196659:PGW196664 PQS196659:PQS196664 QAO196659:QAO196664 QKK196659:QKK196664 QUG196659:QUG196664 REC196659:REC196664 RNY196659:RNY196664 RXU196659:RXU196664 SHQ196659:SHQ196664 SRM196659:SRM196664 TBI196659:TBI196664 TLE196659:TLE196664 TVA196659:TVA196664 UEW196659:UEW196664 UOS196659:UOS196664 UYO196659:UYO196664 VIK196659:VIK196664 VSG196659:VSG196664 WCC196659:WCC196664 WLY196659:WLY196664 WVU196659:WVU196664 M262195:M262200 JI262195:JI262200 TE262195:TE262200 ADA262195:ADA262200 AMW262195:AMW262200 AWS262195:AWS262200 BGO262195:BGO262200 BQK262195:BQK262200 CAG262195:CAG262200 CKC262195:CKC262200 CTY262195:CTY262200 DDU262195:DDU262200 DNQ262195:DNQ262200 DXM262195:DXM262200 EHI262195:EHI262200 ERE262195:ERE262200 FBA262195:FBA262200 FKW262195:FKW262200 FUS262195:FUS262200 GEO262195:GEO262200 GOK262195:GOK262200 GYG262195:GYG262200 HIC262195:HIC262200 HRY262195:HRY262200 IBU262195:IBU262200 ILQ262195:ILQ262200 IVM262195:IVM262200 JFI262195:JFI262200 JPE262195:JPE262200 JZA262195:JZA262200 KIW262195:KIW262200 KSS262195:KSS262200 LCO262195:LCO262200 LMK262195:LMK262200 LWG262195:LWG262200 MGC262195:MGC262200 MPY262195:MPY262200 MZU262195:MZU262200 NJQ262195:NJQ262200 NTM262195:NTM262200 ODI262195:ODI262200 ONE262195:ONE262200 OXA262195:OXA262200 PGW262195:PGW262200 PQS262195:PQS262200 QAO262195:QAO262200 QKK262195:QKK262200 QUG262195:QUG262200 REC262195:REC262200 RNY262195:RNY262200 RXU262195:RXU262200 SHQ262195:SHQ262200 SRM262195:SRM262200 TBI262195:TBI262200 TLE262195:TLE262200 TVA262195:TVA262200 UEW262195:UEW262200 UOS262195:UOS262200 UYO262195:UYO262200 VIK262195:VIK262200 VSG262195:VSG262200 WCC262195:WCC262200 WLY262195:WLY262200 WVU262195:WVU262200 M327731:M327736 JI327731:JI327736 TE327731:TE327736 ADA327731:ADA327736 AMW327731:AMW327736 AWS327731:AWS327736 BGO327731:BGO327736 BQK327731:BQK327736 CAG327731:CAG327736 CKC327731:CKC327736 CTY327731:CTY327736 DDU327731:DDU327736 DNQ327731:DNQ327736 DXM327731:DXM327736 EHI327731:EHI327736 ERE327731:ERE327736 FBA327731:FBA327736 FKW327731:FKW327736 FUS327731:FUS327736 GEO327731:GEO327736 GOK327731:GOK327736 GYG327731:GYG327736 HIC327731:HIC327736 HRY327731:HRY327736 IBU327731:IBU327736 ILQ327731:ILQ327736 IVM327731:IVM327736 JFI327731:JFI327736 JPE327731:JPE327736 JZA327731:JZA327736 KIW327731:KIW327736 KSS327731:KSS327736 LCO327731:LCO327736 LMK327731:LMK327736 LWG327731:LWG327736 MGC327731:MGC327736 MPY327731:MPY327736 MZU327731:MZU327736 NJQ327731:NJQ327736 NTM327731:NTM327736 ODI327731:ODI327736 ONE327731:ONE327736 OXA327731:OXA327736 PGW327731:PGW327736 PQS327731:PQS327736 QAO327731:QAO327736 QKK327731:QKK327736 QUG327731:QUG327736 REC327731:REC327736 RNY327731:RNY327736 RXU327731:RXU327736 SHQ327731:SHQ327736 SRM327731:SRM327736 TBI327731:TBI327736 TLE327731:TLE327736 TVA327731:TVA327736 UEW327731:UEW327736 UOS327731:UOS327736 UYO327731:UYO327736 VIK327731:VIK327736 VSG327731:VSG327736 WCC327731:WCC327736 WLY327731:WLY327736 WVU327731:WVU327736 M393267:M393272 JI393267:JI393272 TE393267:TE393272 ADA393267:ADA393272 AMW393267:AMW393272 AWS393267:AWS393272 BGO393267:BGO393272 BQK393267:BQK393272 CAG393267:CAG393272 CKC393267:CKC393272 CTY393267:CTY393272 DDU393267:DDU393272 DNQ393267:DNQ393272 DXM393267:DXM393272 EHI393267:EHI393272 ERE393267:ERE393272 FBA393267:FBA393272 FKW393267:FKW393272 FUS393267:FUS393272 GEO393267:GEO393272 GOK393267:GOK393272 GYG393267:GYG393272 HIC393267:HIC393272 HRY393267:HRY393272 IBU393267:IBU393272 ILQ393267:ILQ393272 IVM393267:IVM393272 JFI393267:JFI393272 JPE393267:JPE393272 JZA393267:JZA393272 KIW393267:KIW393272 KSS393267:KSS393272 LCO393267:LCO393272 LMK393267:LMK393272 LWG393267:LWG393272 MGC393267:MGC393272 MPY393267:MPY393272 MZU393267:MZU393272 NJQ393267:NJQ393272 NTM393267:NTM393272 ODI393267:ODI393272 ONE393267:ONE393272 OXA393267:OXA393272 PGW393267:PGW393272 PQS393267:PQS393272 QAO393267:QAO393272 QKK393267:QKK393272 QUG393267:QUG393272 REC393267:REC393272 RNY393267:RNY393272 RXU393267:RXU393272 SHQ393267:SHQ393272 SRM393267:SRM393272 TBI393267:TBI393272 TLE393267:TLE393272 TVA393267:TVA393272 UEW393267:UEW393272 UOS393267:UOS393272 UYO393267:UYO393272 VIK393267:VIK393272 VSG393267:VSG393272 WCC393267:WCC393272 WLY393267:WLY393272 WVU393267:WVU393272 M458803:M458808 JI458803:JI458808 TE458803:TE458808 ADA458803:ADA458808 AMW458803:AMW458808 AWS458803:AWS458808 BGO458803:BGO458808 BQK458803:BQK458808 CAG458803:CAG458808 CKC458803:CKC458808 CTY458803:CTY458808 DDU458803:DDU458808 DNQ458803:DNQ458808 DXM458803:DXM458808 EHI458803:EHI458808 ERE458803:ERE458808 FBA458803:FBA458808 FKW458803:FKW458808 FUS458803:FUS458808 GEO458803:GEO458808 GOK458803:GOK458808 GYG458803:GYG458808 HIC458803:HIC458808 HRY458803:HRY458808 IBU458803:IBU458808 ILQ458803:ILQ458808 IVM458803:IVM458808 JFI458803:JFI458808 JPE458803:JPE458808 JZA458803:JZA458808 KIW458803:KIW458808 KSS458803:KSS458808 LCO458803:LCO458808 LMK458803:LMK458808 LWG458803:LWG458808 MGC458803:MGC458808 MPY458803:MPY458808 MZU458803:MZU458808 NJQ458803:NJQ458808 NTM458803:NTM458808 ODI458803:ODI458808 ONE458803:ONE458808 OXA458803:OXA458808 PGW458803:PGW458808 PQS458803:PQS458808 QAO458803:QAO458808 QKK458803:QKK458808 QUG458803:QUG458808 REC458803:REC458808 RNY458803:RNY458808 RXU458803:RXU458808 SHQ458803:SHQ458808 SRM458803:SRM458808 TBI458803:TBI458808 TLE458803:TLE458808 TVA458803:TVA458808 UEW458803:UEW458808 UOS458803:UOS458808 UYO458803:UYO458808 VIK458803:VIK458808 VSG458803:VSG458808 WCC458803:WCC458808 WLY458803:WLY458808 WVU458803:WVU458808 M524339:M524344 JI524339:JI524344 TE524339:TE524344 ADA524339:ADA524344 AMW524339:AMW524344 AWS524339:AWS524344 BGO524339:BGO524344 BQK524339:BQK524344 CAG524339:CAG524344 CKC524339:CKC524344 CTY524339:CTY524344 DDU524339:DDU524344 DNQ524339:DNQ524344 DXM524339:DXM524344 EHI524339:EHI524344 ERE524339:ERE524344 FBA524339:FBA524344 FKW524339:FKW524344 FUS524339:FUS524344 GEO524339:GEO524344 GOK524339:GOK524344 GYG524339:GYG524344 HIC524339:HIC524344 HRY524339:HRY524344 IBU524339:IBU524344 ILQ524339:ILQ524344 IVM524339:IVM524344 JFI524339:JFI524344 JPE524339:JPE524344 JZA524339:JZA524344 KIW524339:KIW524344 KSS524339:KSS524344 LCO524339:LCO524344 LMK524339:LMK524344 LWG524339:LWG524344 MGC524339:MGC524344 MPY524339:MPY524344 MZU524339:MZU524344 NJQ524339:NJQ524344 NTM524339:NTM524344 ODI524339:ODI524344 ONE524339:ONE524344 OXA524339:OXA524344 PGW524339:PGW524344 PQS524339:PQS524344 QAO524339:QAO524344 QKK524339:QKK524344 QUG524339:QUG524344 REC524339:REC524344 RNY524339:RNY524344 RXU524339:RXU524344 SHQ524339:SHQ524344 SRM524339:SRM524344 TBI524339:TBI524344 TLE524339:TLE524344 TVA524339:TVA524344 UEW524339:UEW524344 UOS524339:UOS524344 UYO524339:UYO524344 VIK524339:VIK524344 VSG524339:VSG524344 WCC524339:WCC524344 WLY524339:WLY524344 WVU524339:WVU524344 M589875:M589880 JI589875:JI589880 TE589875:TE589880 ADA589875:ADA589880 AMW589875:AMW589880 AWS589875:AWS589880 BGO589875:BGO589880 BQK589875:BQK589880 CAG589875:CAG589880 CKC589875:CKC589880 CTY589875:CTY589880 DDU589875:DDU589880 DNQ589875:DNQ589880 DXM589875:DXM589880 EHI589875:EHI589880 ERE589875:ERE589880 FBA589875:FBA589880 FKW589875:FKW589880 FUS589875:FUS589880 GEO589875:GEO589880 GOK589875:GOK589880 GYG589875:GYG589880 HIC589875:HIC589880 HRY589875:HRY589880 IBU589875:IBU589880 ILQ589875:ILQ589880 IVM589875:IVM589880 JFI589875:JFI589880 JPE589875:JPE589880 JZA589875:JZA589880 KIW589875:KIW589880 KSS589875:KSS589880 LCO589875:LCO589880 LMK589875:LMK589880 LWG589875:LWG589880 MGC589875:MGC589880 MPY589875:MPY589880 MZU589875:MZU589880 NJQ589875:NJQ589880 NTM589875:NTM589880 ODI589875:ODI589880 ONE589875:ONE589880 OXA589875:OXA589880 PGW589875:PGW589880 PQS589875:PQS589880 QAO589875:QAO589880 QKK589875:QKK589880 QUG589875:QUG589880 REC589875:REC589880 RNY589875:RNY589880 RXU589875:RXU589880 SHQ589875:SHQ589880 SRM589875:SRM589880 TBI589875:TBI589880 TLE589875:TLE589880 TVA589875:TVA589880 UEW589875:UEW589880 UOS589875:UOS589880 UYO589875:UYO589880 VIK589875:VIK589880 VSG589875:VSG589880 WCC589875:WCC589880 WLY589875:WLY589880 WVU589875:WVU589880 M655411:M655416 JI655411:JI655416 TE655411:TE655416 ADA655411:ADA655416 AMW655411:AMW655416 AWS655411:AWS655416 BGO655411:BGO655416 BQK655411:BQK655416 CAG655411:CAG655416 CKC655411:CKC655416 CTY655411:CTY655416 DDU655411:DDU655416 DNQ655411:DNQ655416 DXM655411:DXM655416 EHI655411:EHI655416 ERE655411:ERE655416 FBA655411:FBA655416 FKW655411:FKW655416 FUS655411:FUS655416 GEO655411:GEO655416 GOK655411:GOK655416 GYG655411:GYG655416 HIC655411:HIC655416 HRY655411:HRY655416 IBU655411:IBU655416 ILQ655411:ILQ655416 IVM655411:IVM655416 JFI655411:JFI655416 JPE655411:JPE655416 JZA655411:JZA655416 KIW655411:KIW655416 KSS655411:KSS655416 LCO655411:LCO655416 LMK655411:LMK655416 LWG655411:LWG655416 MGC655411:MGC655416 MPY655411:MPY655416 MZU655411:MZU655416 NJQ655411:NJQ655416 NTM655411:NTM655416 ODI655411:ODI655416 ONE655411:ONE655416 OXA655411:OXA655416 PGW655411:PGW655416 PQS655411:PQS655416 QAO655411:QAO655416 QKK655411:QKK655416 QUG655411:QUG655416 REC655411:REC655416 RNY655411:RNY655416 RXU655411:RXU655416 SHQ655411:SHQ655416 SRM655411:SRM655416 TBI655411:TBI655416 TLE655411:TLE655416 TVA655411:TVA655416 UEW655411:UEW655416 UOS655411:UOS655416 UYO655411:UYO655416 VIK655411:VIK655416 VSG655411:VSG655416 WCC655411:WCC655416 WLY655411:WLY655416 WVU655411:WVU655416 M720947:M720952 JI720947:JI720952 TE720947:TE720952 ADA720947:ADA720952 AMW720947:AMW720952 AWS720947:AWS720952 BGO720947:BGO720952 BQK720947:BQK720952 CAG720947:CAG720952 CKC720947:CKC720952 CTY720947:CTY720952 DDU720947:DDU720952 DNQ720947:DNQ720952 DXM720947:DXM720952 EHI720947:EHI720952 ERE720947:ERE720952 FBA720947:FBA720952 FKW720947:FKW720952 FUS720947:FUS720952 GEO720947:GEO720952 GOK720947:GOK720952 GYG720947:GYG720952 HIC720947:HIC720952 HRY720947:HRY720952 IBU720947:IBU720952 ILQ720947:ILQ720952 IVM720947:IVM720952 JFI720947:JFI720952 JPE720947:JPE720952 JZA720947:JZA720952 KIW720947:KIW720952 KSS720947:KSS720952 LCO720947:LCO720952 LMK720947:LMK720952 LWG720947:LWG720952 MGC720947:MGC720952 MPY720947:MPY720952 MZU720947:MZU720952 NJQ720947:NJQ720952 NTM720947:NTM720952 ODI720947:ODI720952 ONE720947:ONE720952 OXA720947:OXA720952 PGW720947:PGW720952 PQS720947:PQS720952 QAO720947:QAO720952 QKK720947:QKK720952 QUG720947:QUG720952 REC720947:REC720952 RNY720947:RNY720952 RXU720947:RXU720952 SHQ720947:SHQ720952 SRM720947:SRM720952 TBI720947:TBI720952 TLE720947:TLE720952 TVA720947:TVA720952 UEW720947:UEW720952 UOS720947:UOS720952 UYO720947:UYO720952 VIK720947:VIK720952 VSG720947:VSG720952 WCC720947:WCC720952 WLY720947:WLY720952 WVU720947:WVU720952 M786483:M786488 JI786483:JI786488 TE786483:TE786488 ADA786483:ADA786488 AMW786483:AMW786488 AWS786483:AWS786488 BGO786483:BGO786488 BQK786483:BQK786488 CAG786483:CAG786488 CKC786483:CKC786488 CTY786483:CTY786488 DDU786483:DDU786488 DNQ786483:DNQ786488 DXM786483:DXM786488 EHI786483:EHI786488 ERE786483:ERE786488 FBA786483:FBA786488 FKW786483:FKW786488 FUS786483:FUS786488 GEO786483:GEO786488 GOK786483:GOK786488 GYG786483:GYG786488 HIC786483:HIC786488 HRY786483:HRY786488 IBU786483:IBU786488 ILQ786483:ILQ786488 IVM786483:IVM786488 JFI786483:JFI786488 JPE786483:JPE786488 JZA786483:JZA786488 KIW786483:KIW786488 KSS786483:KSS786488 LCO786483:LCO786488 LMK786483:LMK786488 LWG786483:LWG786488 MGC786483:MGC786488 MPY786483:MPY786488 MZU786483:MZU786488 NJQ786483:NJQ786488 NTM786483:NTM786488 ODI786483:ODI786488 ONE786483:ONE786488 OXA786483:OXA786488 PGW786483:PGW786488 PQS786483:PQS786488 QAO786483:QAO786488 QKK786483:QKK786488 QUG786483:QUG786488 REC786483:REC786488 RNY786483:RNY786488 RXU786483:RXU786488 SHQ786483:SHQ786488 SRM786483:SRM786488 TBI786483:TBI786488 TLE786483:TLE786488 TVA786483:TVA786488 UEW786483:UEW786488 UOS786483:UOS786488 UYO786483:UYO786488 VIK786483:VIK786488 VSG786483:VSG786488 WCC786483:WCC786488 WLY786483:WLY786488 WVU786483:WVU786488 M852019:M852024 JI852019:JI852024 TE852019:TE852024 ADA852019:ADA852024 AMW852019:AMW852024 AWS852019:AWS852024 BGO852019:BGO852024 BQK852019:BQK852024 CAG852019:CAG852024 CKC852019:CKC852024 CTY852019:CTY852024 DDU852019:DDU852024 DNQ852019:DNQ852024 DXM852019:DXM852024 EHI852019:EHI852024 ERE852019:ERE852024 FBA852019:FBA852024 FKW852019:FKW852024 FUS852019:FUS852024 GEO852019:GEO852024 GOK852019:GOK852024 GYG852019:GYG852024 HIC852019:HIC852024 HRY852019:HRY852024 IBU852019:IBU852024 ILQ852019:ILQ852024 IVM852019:IVM852024 JFI852019:JFI852024 JPE852019:JPE852024 JZA852019:JZA852024 KIW852019:KIW852024 KSS852019:KSS852024 LCO852019:LCO852024 LMK852019:LMK852024 LWG852019:LWG852024 MGC852019:MGC852024 MPY852019:MPY852024 MZU852019:MZU852024 NJQ852019:NJQ852024 NTM852019:NTM852024 ODI852019:ODI852024 ONE852019:ONE852024 OXA852019:OXA852024 PGW852019:PGW852024 PQS852019:PQS852024 QAO852019:QAO852024 QKK852019:QKK852024 QUG852019:QUG852024 REC852019:REC852024 RNY852019:RNY852024 RXU852019:RXU852024 SHQ852019:SHQ852024 SRM852019:SRM852024 TBI852019:TBI852024 TLE852019:TLE852024 TVA852019:TVA852024 UEW852019:UEW852024 UOS852019:UOS852024 UYO852019:UYO852024 VIK852019:VIK852024 VSG852019:VSG852024 WCC852019:WCC852024 WLY852019:WLY852024 WVU852019:WVU852024 M917555:M917560 JI917555:JI917560 TE917555:TE917560 ADA917555:ADA917560 AMW917555:AMW917560 AWS917555:AWS917560 BGO917555:BGO917560 BQK917555:BQK917560 CAG917555:CAG917560 CKC917555:CKC917560 CTY917555:CTY917560 DDU917555:DDU917560 DNQ917555:DNQ917560 DXM917555:DXM917560 EHI917555:EHI917560 ERE917555:ERE917560 FBA917555:FBA917560 FKW917555:FKW917560 FUS917555:FUS917560 GEO917555:GEO917560 GOK917555:GOK917560 GYG917555:GYG917560 HIC917555:HIC917560 HRY917555:HRY917560 IBU917555:IBU917560 ILQ917555:ILQ917560 IVM917555:IVM917560 JFI917555:JFI917560 JPE917555:JPE917560 JZA917555:JZA917560 KIW917555:KIW917560 KSS917555:KSS917560 LCO917555:LCO917560 LMK917555:LMK917560 LWG917555:LWG917560 MGC917555:MGC917560 MPY917555:MPY917560 MZU917555:MZU917560 NJQ917555:NJQ917560 NTM917555:NTM917560 ODI917555:ODI917560 ONE917555:ONE917560 OXA917555:OXA917560 PGW917555:PGW917560 PQS917555:PQS917560 QAO917555:QAO917560 QKK917555:QKK917560 QUG917555:QUG917560 REC917555:REC917560 RNY917555:RNY917560 RXU917555:RXU917560 SHQ917555:SHQ917560 SRM917555:SRM917560 TBI917555:TBI917560 TLE917555:TLE917560 TVA917555:TVA917560 UEW917555:UEW917560 UOS917555:UOS917560 UYO917555:UYO917560 VIK917555:VIK917560 VSG917555:VSG917560 WCC917555:WCC917560 WLY917555:WLY917560 WVU917555:WVU917560 M983091:M983096 JI983091:JI983096 TE983091:TE983096 ADA983091:ADA983096 AMW983091:AMW983096 AWS983091:AWS983096 BGO983091:BGO983096 BQK983091:BQK983096 CAG983091:CAG983096 CKC983091:CKC983096 CTY983091:CTY983096 DDU983091:DDU983096 DNQ983091:DNQ983096 DXM983091:DXM983096 EHI983091:EHI983096 ERE983091:ERE983096 FBA983091:FBA983096 FKW983091:FKW983096 FUS983091:FUS983096 GEO983091:GEO983096 GOK983091:GOK983096 GYG983091:GYG983096 HIC983091:HIC983096 HRY983091:HRY983096 IBU983091:IBU983096 ILQ983091:ILQ983096 IVM983091:IVM983096 JFI983091:JFI983096 JPE983091:JPE983096 JZA983091:JZA983096 KIW983091:KIW983096 KSS983091:KSS983096 LCO983091:LCO983096 LMK983091:LMK983096 LWG983091:LWG983096 MGC983091:MGC983096 MPY983091:MPY983096 MZU983091:MZU983096 NJQ983091:NJQ983096 NTM983091:NTM983096 ODI983091:ODI983096 ONE983091:ONE983096 OXA983091:OXA983096 PGW983091:PGW983096 PQS983091:PQS983096 QAO983091:QAO983096 QKK983091:QKK983096 QUG983091:QUG983096 REC983091:REC983096 RNY983091:RNY983096 RXU983091:RXU983096 SHQ983091:SHQ983096 SRM983091:SRM983096 TBI983091:TBI983096 TLE983091:TLE983096 TVA983091:TVA983096 UEW983091:UEW983096 UOS983091:UOS983096 UYO983091:UYO983096 VIK983091:VIK983096 VSG983091:VSG983096 WCC983091:WCC983096 WLY983091:WLY983096 WVU983091:WVU983096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I28:I31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I65564:I65567 JE65564:JE65567 TA65564:TA65567 ACW65564:ACW65567 AMS65564:AMS65567 AWO65564:AWO65567 BGK65564:BGK65567 BQG65564:BQG65567 CAC65564:CAC65567 CJY65564:CJY65567 CTU65564:CTU65567 DDQ65564:DDQ65567 DNM65564:DNM65567 DXI65564:DXI65567 EHE65564:EHE65567 ERA65564:ERA65567 FAW65564:FAW65567 FKS65564:FKS65567 FUO65564:FUO65567 GEK65564:GEK65567 GOG65564:GOG65567 GYC65564:GYC65567 HHY65564:HHY65567 HRU65564:HRU65567 IBQ65564:IBQ65567 ILM65564:ILM65567 IVI65564:IVI65567 JFE65564:JFE65567 JPA65564:JPA65567 JYW65564:JYW65567 KIS65564:KIS65567 KSO65564:KSO65567 LCK65564:LCK65567 LMG65564:LMG65567 LWC65564:LWC65567 MFY65564:MFY65567 MPU65564:MPU65567 MZQ65564:MZQ65567 NJM65564:NJM65567 NTI65564:NTI65567 ODE65564:ODE65567 ONA65564:ONA65567 OWW65564:OWW65567 PGS65564:PGS65567 PQO65564:PQO65567 QAK65564:QAK65567 QKG65564:QKG65567 QUC65564:QUC65567 RDY65564:RDY65567 RNU65564:RNU65567 RXQ65564:RXQ65567 SHM65564:SHM65567 SRI65564:SRI65567 TBE65564:TBE65567 TLA65564:TLA65567 TUW65564:TUW65567 UES65564:UES65567 UOO65564:UOO65567 UYK65564:UYK65567 VIG65564:VIG65567 VSC65564:VSC65567 WBY65564:WBY65567 WLU65564:WLU65567 WVQ65564:WVQ65567 I131100:I131103 JE131100:JE131103 TA131100:TA131103 ACW131100:ACW131103 AMS131100:AMS131103 AWO131100:AWO131103 BGK131100:BGK131103 BQG131100:BQG131103 CAC131100:CAC131103 CJY131100:CJY131103 CTU131100:CTU131103 DDQ131100:DDQ131103 DNM131100:DNM131103 DXI131100:DXI131103 EHE131100:EHE131103 ERA131100:ERA131103 FAW131100:FAW131103 FKS131100:FKS131103 FUO131100:FUO131103 GEK131100:GEK131103 GOG131100:GOG131103 GYC131100:GYC131103 HHY131100:HHY131103 HRU131100:HRU131103 IBQ131100:IBQ131103 ILM131100:ILM131103 IVI131100:IVI131103 JFE131100:JFE131103 JPA131100:JPA131103 JYW131100:JYW131103 KIS131100:KIS131103 KSO131100:KSO131103 LCK131100:LCK131103 LMG131100:LMG131103 LWC131100:LWC131103 MFY131100:MFY131103 MPU131100:MPU131103 MZQ131100:MZQ131103 NJM131100:NJM131103 NTI131100:NTI131103 ODE131100:ODE131103 ONA131100:ONA131103 OWW131100:OWW131103 PGS131100:PGS131103 PQO131100:PQO131103 QAK131100:QAK131103 QKG131100:QKG131103 QUC131100:QUC131103 RDY131100:RDY131103 RNU131100:RNU131103 RXQ131100:RXQ131103 SHM131100:SHM131103 SRI131100:SRI131103 TBE131100:TBE131103 TLA131100:TLA131103 TUW131100:TUW131103 UES131100:UES131103 UOO131100:UOO131103 UYK131100:UYK131103 VIG131100:VIG131103 VSC131100:VSC131103 WBY131100:WBY131103 WLU131100:WLU131103 WVQ131100:WVQ131103 I196636:I196639 JE196636:JE196639 TA196636:TA196639 ACW196636:ACW196639 AMS196636:AMS196639 AWO196636:AWO196639 BGK196636:BGK196639 BQG196636:BQG196639 CAC196636:CAC196639 CJY196636:CJY196639 CTU196636:CTU196639 DDQ196636:DDQ196639 DNM196636:DNM196639 DXI196636:DXI196639 EHE196636:EHE196639 ERA196636:ERA196639 FAW196636:FAW196639 FKS196636:FKS196639 FUO196636:FUO196639 GEK196636:GEK196639 GOG196636:GOG196639 GYC196636:GYC196639 HHY196636:HHY196639 HRU196636:HRU196639 IBQ196636:IBQ196639 ILM196636:ILM196639 IVI196636:IVI196639 JFE196636:JFE196639 JPA196636:JPA196639 JYW196636:JYW196639 KIS196636:KIS196639 KSO196636:KSO196639 LCK196636:LCK196639 LMG196636:LMG196639 LWC196636:LWC196639 MFY196636:MFY196639 MPU196636:MPU196639 MZQ196636:MZQ196639 NJM196636:NJM196639 NTI196636:NTI196639 ODE196636:ODE196639 ONA196636:ONA196639 OWW196636:OWW196639 PGS196636:PGS196639 PQO196636:PQO196639 QAK196636:QAK196639 QKG196636:QKG196639 QUC196636:QUC196639 RDY196636:RDY196639 RNU196636:RNU196639 RXQ196636:RXQ196639 SHM196636:SHM196639 SRI196636:SRI196639 TBE196636:TBE196639 TLA196636:TLA196639 TUW196636:TUW196639 UES196636:UES196639 UOO196636:UOO196639 UYK196636:UYK196639 VIG196636:VIG196639 VSC196636:VSC196639 WBY196636:WBY196639 WLU196636:WLU196639 WVQ196636:WVQ196639 I262172:I262175 JE262172:JE262175 TA262172:TA262175 ACW262172:ACW262175 AMS262172:AMS262175 AWO262172:AWO262175 BGK262172:BGK262175 BQG262172:BQG262175 CAC262172:CAC262175 CJY262172:CJY262175 CTU262172:CTU262175 DDQ262172:DDQ262175 DNM262172:DNM262175 DXI262172:DXI262175 EHE262172:EHE262175 ERA262172:ERA262175 FAW262172:FAW262175 FKS262172:FKS262175 FUO262172:FUO262175 GEK262172:GEK262175 GOG262172:GOG262175 GYC262172:GYC262175 HHY262172:HHY262175 HRU262172:HRU262175 IBQ262172:IBQ262175 ILM262172:ILM262175 IVI262172:IVI262175 JFE262172:JFE262175 JPA262172:JPA262175 JYW262172:JYW262175 KIS262172:KIS262175 KSO262172:KSO262175 LCK262172:LCK262175 LMG262172:LMG262175 LWC262172:LWC262175 MFY262172:MFY262175 MPU262172:MPU262175 MZQ262172:MZQ262175 NJM262172:NJM262175 NTI262172:NTI262175 ODE262172:ODE262175 ONA262172:ONA262175 OWW262172:OWW262175 PGS262172:PGS262175 PQO262172:PQO262175 QAK262172:QAK262175 QKG262172:QKG262175 QUC262172:QUC262175 RDY262172:RDY262175 RNU262172:RNU262175 RXQ262172:RXQ262175 SHM262172:SHM262175 SRI262172:SRI262175 TBE262172:TBE262175 TLA262172:TLA262175 TUW262172:TUW262175 UES262172:UES262175 UOO262172:UOO262175 UYK262172:UYK262175 VIG262172:VIG262175 VSC262172:VSC262175 WBY262172:WBY262175 WLU262172:WLU262175 WVQ262172:WVQ262175 I327708:I327711 JE327708:JE327711 TA327708:TA327711 ACW327708:ACW327711 AMS327708:AMS327711 AWO327708:AWO327711 BGK327708:BGK327711 BQG327708:BQG327711 CAC327708:CAC327711 CJY327708:CJY327711 CTU327708:CTU327711 DDQ327708:DDQ327711 DNM327708:DNM327711 DXI327708:DXI327711 EHE327708:EHE327711 ERA327708:ERA327711 FAW327708:FAW327711 FKS327708:FKS327711 FUO327708:FUO327711 GEK327708:GEK327711 GOG327708:GOG327711 GYC327708:GYC327711 HHY327708:HHY327711 HRU327708:HRU327711 IBQ327708:IBQ327711 ILM327708:ILM327711 IVI327708:IVI327711 JFE327708:JFE327711 JPA327708:JPA327711 JYW327708:JYW327711 KIS327708:KIS327711 KSO327708:KSO327711 LCK327708:LCK327711 LMG327708:LMG327711 LWC327708:LWC327711 MFY327708:MFY327711 MPU327708:MPU327711 MZQ327708:MZQ327711 NJM327708:NJM327711 NTI327708:NTI327711 ODE327708:ODE327711 ONA327708:ONA327711 OWW327708:OWW327711 PGS327708:PGS327711 PQO327708:PQO327711 QAK327708:QAK327711 QKG327708:QKG327711 QUC327708:QUC327711 RDY327708:RDY327711 RNU327708:RNU327711 RXQ327708:RXQ327711 SHM327708:SHM327711 SRI327708:SRI327711 TBE327708:TBE327711 TLA327708:TLA327711 TUW327708:TUW327711 UES327708:UES327711 UOO327708:UOO327711 UYK327708:UYK327711 VIG327708:VIG327711 VSC327708:VSC327711 WBY327708:WBY327711 WLU327708:WLU327711 WVQ327708:WVQ327711 I393244:I393247 JE393244:JE393247 TA393244:TA393247 ACW393244:ACW393247 AMS393244:AMS393247 AWO393244:AWO393247 BGK393244:BGK393247 BQG393244:BQG393247 CAC393244:CAC393247 CJY393244:CJY393247 CTU393244:CTU393247 DDQ393244:DDQ393247 DNM393244:DNM393247 DXI393244:DXI393247 EHE393244:EHE393247 ERA393244:ERA393247 FAW393244:FAW393247 FKS393244:FKS393247 FUO393244:FUO393247 GEK393244:GEK393247 GOG393244:GOG393247 GYC393244:GYC393247 HHY393244:HHY393247 HRU393244:HRU393247 IBQ393244:IBQ393247 ILM393244:ILM393247 IVI393244:IVI393247 JFE393244:JFE393247 JPA393244:JPA393247 JYW393244:JYW393247 KIS393244:KIS393247 KSO393244:KSO393247 LCK393244:LCK393247 LMG393244:LMG393247 LWC393244:LWC393247 MFY393244:MFY393247 MPU393244:MPU393247 MZQ393244:MZQ393247 NJM393244:NJM393247 NTI393244:NTI393247 ODE393244:ODE393247 ONA393244:ONA393247 OWW393244:OWW393247 PGS393244:PGS393247 PQO393244:PQO393247 QAK393244:QAK393247 QKG393244:QKG393247 QUC393244:QUC393247 RDY393244:RDY393247 RNU393244:RNU393247 RXQ393244:RXQ393247 SHM393244:SHM393247 SRI393244:SRI393247 TBE393244:TBE393247 TLA393244:TLA393247 TUW393244:TUW393247 UES393244:UES393247 UOO393244:UOO393247 UYK393244:UYK393247 VIG393244:VIG393247 VSC393244:VSC393247 WBY393244:WBY393247 WLU393244:WLU393247 WVQ393244:WVQ393247 I458780:I458783 JE458780:JE458783 TA458780:TA458783 ACW458780:ACW458783 AMS458780:AMS458783 AWO458780:AWO458783 BGK458780:BGK458783 BQG458780:BQG458783 CAC458780:CAC458783 CJY458780:CJY458783 CTU458780:CTU458783 DDQ458780:DDQ458783 DNM458780:DNM458783 DXI458780:DXI458783 EHE458780:EHE458783 ERA458780:ERA458783 FAW458780:FAW458783 FKS458780:FKS458783 FUO458780:FUO458783 GEK458780:GEK458783 GOG458780:GOG458783 GYC458780:GYC458783 HHY458780:HHY458783 HRU458780:HRU458783 IBQ458780:IBQ458783 ILM458780:ILM458783 IVI458780:IVI458783 JFE458780:JFE458783 JPA458780:JPA458783 JYW458780:JYW458783 KIS458780:KIS458783 KSO458780:KSO458783 LCK458780:LCK458783 LMG458780:LMG458783 LWC458780:LWC458783 MFY458780:MFY458783 MPU458780:MPU458783 MZQ458780:MZQ458783 NJM458780:NJM458783 NTI458780:NTI458783 ODE458780:ODE458783 ONA458780:ONA458783 OWW458780:OWW458783 PGS458780:PGS458783 PQO458780:PQO458783 QAK458780:QAK458783 QKG458780:QKG458783 QUC458780:QUC458783 RDY458780:RDY458783 RNU458780:RNU458783 RXQ458780:RXQ458783 SHM458780:SHM458783 SRI458780:SRI458783 TBE458780:TBE458783 TLA458780:TLA458783 TUW458780:TUW458783 UES458780:UES458783 UOO458780:UOO458783 UYK458780:UYK458783 VIG458780:VIG458783 VSC458780:VSC458783 WBY458780:WBY458783 WLU458780:WLU458783 WVQ458780:WVQ458783 I524316:I524319 JE524316:JE524319 TA524316:TA524319 ACW524316:ACW524319 AMS524316:AMS524319 AWO524316:AWO524319 BGK524316:BGK524319 BQG524316:BQG524319 CAC524316:CAC524319 CJY524316:CJY524319 CTU524316:CTU524319 DDQ524316:DDQ524319 DNM524316:DNM524319 DXI524316:DXI524319 EHE524316:EHE524319 ERA524316:ERA524319 FAW524316:FAW524319 FKS524316:FKS524319 FUO524316:FUO524319 GEK524316:GEK524319 GOG524316:GOG524319 GYC524316:GYC524319 HHY524316:HHY524319 HRU524316:HRU524319 IBQ524316:IBQ524319 ILM524316:ILM524319 IVI524316:IVI524319 JFE524316:JFE524319 JPA524316:JPA524319 JYW524316:JYW524319 KIS524316:KIS524319 KSO524316:KSO524319 LCK524316:LCK524319 LMG524316:LMG524319 LWC524316:LWC524319 MFY524316:MFY524319 MPU524316:MPU524319 MZQ524316:MZQ524319 NJM524316:NJM524319 NTI524316:NTI524319 ODE524316:ODE524319 ONA524316:ONA524319 OWW524316:OWW524319 PGS524316:PGS524319 PQO524316:PQO524319 QAK524316:QAK524319 QKG524316:QKG524319 QUC524316:QUC524319 RDY524316:RDY524319 RNU524316:RNU524319 RXQ524316:RXQ524319 SHM524316:SHM524319 SRI524316:SRI524319 TBE524316:TBE524319 TLA524316:TLA524319 TUW524316:TUW524319 UES524316:UES524319 UOO524316:UOO524319 UYK524316:UYK524319 VIG524316:VIG524319 VSC524316:VSC524319 WBY524316:WBY524319 WLU524316:WLU524319 WVQ524316:WVQ524319 I589852:I589855 JE589852:JE589855 TA589852:TA589855 ACW589852:ACW589855 AMS589852:AMS589855 AWO589852:AWO589855 BGK589852:BGK589855 BQG589852:BQG589855 CAC589852:CAC589855 CJY589852:CJY589855 CTU589852:CTU589855 DDQ589852:DDQ589855 DNM589852:DNM589855 DXI589852:DXI589855 EHE589852:EHE589855 ERA589852:ERA589855 FAW589852:FAW589855 FKS589852:FKS589855 FUO589852:FUO589855 GEK589852:GEK589855 GOG589852:GOG589855 GYC589852:GYC589855 HHY589852:HHY589855 HRU589852:HRU589855 IBQ589852:IBQ589855 ILM589852:ILM589855 IVI589852:IVI589855 JFE589852:JFE589855 JPA589852:JPA589855 JYW589852:JYW589855 KIS589852:KIS589855 KSO589852:KSO589855 LCK589852:LCK589855 LMG589852:LMG589855 LWC589852:LWC589855 MFY589852:MFY589855 MPU589852:MPU589855 MZQ589852:MZQ589855 NJM589852:NJM589855 NTI589852:NTI589855 ODE589852:ODE589855 ONA589852:ONA589855 OWW589852:OWW589855 PGS589852:PGS589855 PQO589852:PQO589855 QAK589852:QAK589855 QKG589852:QKG589855 QUC589852:QUC589855 RDY589852:RDY589855 RNU589852:RNU589855 RXQ589852:RXQ589855 SHM589852:SHM589855 SRI589852:SRI589855 TBE589852:TBE589855 TLA589852:TLA589855 TUW589852:TUW589855 UES589852:UES589855 UOO589852:UOO589855 UYK589852:UYK589855 VIG589852:VIG589855 VSC589852:VSC589855 WBY589852:WBY589855 WLU589852:WLU589855 WVQ589852:WVQ589855 I655388:I655391 JE655388:JE655391 TA655388:TA655391 ACW655388:ACW655391 AMS655388:AMS655391 AWO655388:AWO655391 BGK655388:BGK655391 BQG655388:BQG655391 CAC655388:CAC655391 CJY655388:CJY655391 CTU655388:CTU655391 DDQ655388:DDQ655391 DNM655388:DNM655391 DXI655388:DXI655391 EHE655388:EHE655391 ERA655388:ERA655391 FAW655388:FAW655391 FKS655388:FKS655391 FUO655388:FUO655391 GEK655388:GEK655391 GOG655388:GOG655391 GYC655388:GYC655391 HHY655388:HHY655391 HRU655388:HRU655391 IBQ655388:IBQ655391 ILM655388:ILM655391 IVI655388:IVI655391 JFE655388:JFE655391 JPA655388:JPA655391 JYW655388:JYW655391 KIS655388:KIS655391 KSO655388:KSO655391 LCK655388:LCK655391 LMG655388:LMG655391 LWC655388:LWC655391 MFY655388:MFY655391 MPU655388:MPU655391 MZQ655388:MZQ655391 NJM655388:NJM655391 NTI655388:NTI655391 ODE655388:ODE655391 ONA655388:ONA655391 OWW655388:OWW655391 PGS655388:PGS655391 PQO655388:PQO655391 QAK655388:QAK655391 QKG655388:QKG655391 QUC655388:QUC655391 RDY655388:RDY655391 RNU655388:RNU655391 RXQ655388:RXQ655391 SHM655388:SHM655391 SRI655388:SRI655391 TBE655388:TBE655391 TLA655388:TLA655391 TUW655388:TUW655391 UES655388:UES655391 UOO655388:UOO655391 UYK655388:UYK655391 VIG655388:VIG655391 VSC655388:VSC655391 WBY655388:WBY655391 WLU655388:WLU655391 WVQ655388:WVQ655391 I720924:I720927 JE720924:JE720927 TA720924:TA720927 ACW720924:ACW720927 AMS720924:AMS720927 AWO720924:AWO720927 BGK720924:BGK720927 BQG720924:BQG720927 CAC720924:CAC720927 CJY720924:CJY720927 CTU720924:CTU720927 DDQ720924:DDQ720927 DNM720924:DNM720927 DXI720924:DXI720927 EHE720924:EHE720927 ERA720924:ERA720927 FAW720924:FAW720927 FKS720924:FKS720927 FUO720924:FUO720927 GEK720924:GEK720927 GOG720924:GOG720927 GYC720924:GYC720927 HHY720924:HHY720927 HRU720924:HRU720927 IBQ720924:IBQ720927 ILM720924:ILM720927 IVI720924:IVI720927 JFE720924:JFE720927 JPA720924:JPA720927 JYW720924:JYW720927 KIS720924:KIS720927 KSO720924:KSO720927 LCK720924:LCK720927 LMG720924:LMG720927 LWC720924:LWC720927 MFY720924:MFY720927 MPU720924:MPU720927 MZQ720924:MZQ720927 NJM720924:NJM720927 NTI720924:NTI720927 ODE720924:ODE720927 ONA720924:ONA720927 OWW720924:OWW720927 PGS720924:PGS720927 PQO720924:PQO720927 QAK720924:QAK720927 QKG720924:QKG720927 QUC720924:QUC720927 RDY720924:RDY720927 RNU720924:RNU720927 RXQ720924:RXQ720927 SHM720924:SHM720927 SRI720924:SRI720927 TBE720924:TBE720927 TLA720924:TLA720927 TUW720924:TUW720927 UES720924:UES720927 UOO720924:UOO720927 UYK720924:UYK720927 VIG720924:VIG720927 VSC720924:VSC720927 WBY720924:WBY720927 WLU720924:WLU720927 WVQ720924:WVQ720927 I786460:I786463 JE786460:JE786463 TA786460:TA786463 ACW786460:ACW786463 AMS786460:AMS786463 AWO786460:AWO786463 BGK786460:BGK786463 BQG786460:BQG786463 CAC786460:CAC786463 CJY786460:CJY786463 CTU786460:CTU786463 DDQ786460:DDQ786463 DNM786460:DNM786463 DXI786460:DXI786463 EHE786460:EHE786463 ERA786460:ERA786463 FAW786460:FAW786463 FKS786460:FKS786463 FUO786460:FUO786463 GEK786460:GEK786463 GOG786460:GOG786463 GYC786460:GYC786463 HHY786460:HHY786463 HRU786460:HRU786463 IBQ786460:IBQ786463 ILM786460:ILM786463 IVI786460:IVI786463 JFE786460:JFE786463 JPA786460:JPA786463 JYW786460:JYW786463 KIS786460:KIS786463 KSO786460:KSO786463 LCK786460:LCK786463 LMG786460:LMG786463 LWC786460:LWC786463 MFY786460:MFY786463 MPU786460:MPU786463 MZQ786460:MZQ786463 NJM786460:NJM786463 NTI786460:NTI786463 ODE786460:ODE786463 ONA786460:ONA786463 OWW786460:OWW786463 PGS786460:PGS786463 PQO786460:PQO786463 QAK786460:QAK786463 QKG786460:QKG786463 QUC786460:QUC786463 RDY786460:RDY786463 RNU786460:RNU786463 RXQ786460:RXQ786463 SHM786460:SHM786463 SRI786460:SRI786463 TBE786460:TBE786463 TLA786460:TLA786463 TUW786460:TUW786463 UES786460:UES786463 UOO786460:UOO786463 UYK786460:UYK786463 VIG786460:VIG786463 VSC786460:VSC786463 WBY786460:WBY786463 WLU786460:WLU786463 WVQ786460:WVQ786463 I851996:I851999 JE851996:JE851999 TA851996:TA851999 ACW851996:ACW851999 AMS851996:AMS851999 AWO851996:AWO851999 BGK851996:BGK851999 BQG851996:BQG851999 CAC851996:CAC851999 CJY851996:CJY851999 CTU851996:CTU851999 DDQ851996:DDQ851999 DNM851996:DNM851999 DXI851996:DXI851999 EHE851996:EHE851999 ERA851996:ERA851999 FAW851996:FAW851999 FKS851996:FKS851999 FUO851996:FUO851999 GEK851996:GEK851999 GOG851996:GOG851999 GYC851996:GYC851999 HHY851996:HHY851999 HRU851996:HRU851999 IBQ851996:IBQ851999 ILM851996:ILM851999 IVI851996:IVI851999 JFE851996:JFE851999 JPA851996:JPA851999 JYW851996:JYW851999 KIS851996:KIS851999 KSO851996:KSO851999 LCK851996:LCK851999 LMG851996:LMG851999 LWC851996:LWC851999 MFY851996:MFY851999 MPU851996:MPU851999 MZQ851996:MZQ851999 NJM851996:NJM851999 NTI851996:NTI851999 ODE851996:ODE851999 ONA851996:ONA851999 OWW851996:OWW851999 PGS851996:PGS851999 PQO851996:PQO851999 QAK851996:QAK851999 QKG851996:QKG851999 QUC851996:QUC851999 RDY851996:RDY851999 RNU851996:RNU851999 RXQ851996:RXQ851999 SHM851996:SHM851999 SRI851996:SRI851999 TBE851996:TBE851999 TLA851996:TLA851999 TUW851996:TUW851999 UES851996:UES851999 UOO851996:UOO851999 UYK851996:UYK851999 VIG851996:VIG851999 VSC851996:VSC851999 WBY851996:WBY851999 WLU851996:WLU851999 WVQ851996:WVQ851999 I917532:I917535 JE917532:JE917535 TA917532:TA917535 ACW917532:ACW917535 AMS917532:AMS917535 AWO917532:AWO917535 BGK917532:BGK917535 BQG917532:BQG917535 CAC917532:CAC917535 CJY917532:CJY917535 CTU917532:CTU917535 DDQ917532:DDQ917535 DNM917532:DNM917535 DXI917532:DXI917535 EHE917532:EHE917535 ERA917532:ERA917535 FAW917532:FAW917535 FKS917532:FKS917535 FUO917532:FUO917535 GEK917532:GEK917535 GOG917532:GOG917535 GYC917532:GYC917535 HHY917532:HHY917535 HRU917532:HRU917535 IBQ917532:IBQ917535 ILM917532:ILM917535 IVI917532:IVI917535 JFE917532:JFE917535 JPA917532:JPA917535 JYW917532:JYW917535 KIS917532:KIS917535 KSO917532:KSO917535 LCK917532:LCK917535 LMG917532:LMG917535 LWC917532:LWC917535 MFY917532:MFY917535 MPU917532:MPU917535 MZQ917532:MZQ917535 NJM917532:NJM917535 NTI917532:NTI917535 ODE917532:ODE917535 ONA917532:ONA917535 OWW917532:OWW917535 PGS917532:PGS917535 PQO917532:PQO917535 QAK917532:QAK917535 QKG917532:QKG917535 QUC917532:QUC917535 RDY917532:RDY917535 RNU917532:RNU917535 RXQ917532:RXQ917535 SHM917532:SHM917535 SRI917532:SRI917535 TBE917532:TBE917535 TLA917532:TLA917535 TUW917532:TUW917535 UES917532:UES917535 UOO917532:UOO917535 UYK917532:UYK917535 VIG917532:VIG917535 VSC917532:VSC917535 WBY917532:WBY917535 WLU917532:WLU917535 WVQ917532:WVQ917535 I983068:I983071 JE983068:JE983071 TA983068:TA983071 ACW983068:ACW983071 AMS983068:AMS983071 AWO983068:AWO983071 BGK983068:BGK983071 BQG983068:BQG983071 CAC983068:CAC983071 CJY983068:CJY983071 CTU983068:CTU983071 DDQ983068:DDQ983071 DNM983068:DNM983071 DXI983068:DXI983071 EHE983068:EHE983071 ERA983068:ERA983071 FAW983068:FAW983071 FKS983068:FKS983071 FUO983068:FUO983071 GEK983068:GEK983071 GOG983068:GOG983071 GYC983068:GYC983071 HHY983068:HHY983071 HRU983068:HRU983071 IBQ983068:IBQ983071 ILM983068:ILM983071 IVI983068:IVI983071 JFE983068:JFE983071 JPA983068:JPA983071 JYW983068:JYW983071 KIS983068:KIS983071 KSO983068:KSO983071 LCK983068:LCK983071 LMG983068:LMG983071 LWC983068:LWC983071 MFY983068:MFY983071 MPU983068:MPU983071 MZQ983068:MZQ983071 NJM983068:NJM983071 NTI983068:NTI983071 ODE983068:ODE983071 ONA983068:ONA983071 OWW983068:OWW983071 PGS983068:PGS983071 PQO983068:PQO983071 QAK983068:QAK983071 QKG983068:QKG983071 QUC983068:QUC983071 RDY983068:RDY983071 RNU983068:RNU983071 RXQ983068:RXQ983071 SHM983068:SHM983071 SRI983068:SRI983071 TBE983068:TBE983071 TLA983068:TLA983071 TUW983068:TUW983071 UES983068:UES983071 UOO983068:UOO983071 UYK983068:UYK983071 VIG983068:VIG983071 VSC983068:VSC983071 WBY983068:WBY983071 WLU983068:WLU983071 WVQ983068:WVQ983071 M28:M30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M65564:M65566 JI65564:JI65566 TE65564:TE65566 ADA65564:ADA65566 AMW65564:AMW65566 AWS65564:AWS65566 BGO65564:BGO65566 BQK65564:BQK65566 CAG65564:CAG65566 CKC65564:CKC65566 CTY65564:CTY65566 DDU65564:DDU65566 DNQ65564:DNQ65566 DXM65564:DXM65566 EHI65564:EHI65566 ERE65564:ERE65566 FBA65564:FBA65566 FKW65564:FKW65566 FUS65564:FUS65566 GEO65564:GEO65566 GOK65564:GOK65566 GYG65564:GYG65566 HIC65564:HIC65566 HRY65564:HRY65566 IBU65564:IBU65566 ILQ65564:ILQ65566 IVM65564:IVM65566 JFI65564:JFI65566 JPE65564:JPE65566 JZA65564:JZA65566 KIW65564:KIW65566 KSS65564:KSS65566 LCO65564:LCO65566 LMK65564:LMK65566 LWG65564:LWG65566 MGC65564:MGC65566 MPY65564:MPY65566 MZU65564:MZU65566 NJQ65564:NJQ65566 NTM65564:NTM65566 ODI65564:ODI65566 ONE65564:ONE65566 OXA65564:OXA65566 PGW65564:PGW65566 PQS65564:PQS65566 QAO65564:QAO65566 QKK65564:QKK65566 QUG65564:QUG65566 REC65564:REC65566 RNY65564:RNY65566 RXU65564:RXU65566 SHQ65564:SHQ65566 SRM65564:SRM65566 TBI65564:TBI65566 TLE65564:TLE65566 TVA65564:TVA65566 UEW65564:UEW65566 UOS65564:UOS65566 UYO65564:UYO65566 VIK65564:VIK65566 VSG65564:VSG65566 WCC65564:WCC65566 WLY65564:WLY65566 WVU65564:WVU65566 M131100:M131102 JI131100:JI131102 TE131100:TE131102 ADA131100:ADA131102 AMW131100:AMW131102 AWS131100:AWS131102 BGO131100:BGO131102 BQK131100:BQK131102 CAG131100:CAG131102 CKC131100:CKC131102 CTY131100:CTY131102 DDU131100:DDU131102 DNQ131100:DNQ131102 DXM131100:DXM131102 EHI131100:EHI131102 ERE131100:ERE131102 FBA131100:FBA131102 FKW131100:FKW131102 FUS131100:FUS131102 GEO131100:GEO131102 GOK131100:GOK131102 GYG131100:GYG131102 HIC131100:HIC131102 HRY131100:HRY131102 IBU131100:IBU131102 ILQ131100:ILQ131102 IVM131100:IVM131102 JFI131100:JFI131102 JPE131100:JPE131102 JZA131100:JZA131102 KIW131100:KIW131102 KSS131100:KSS131102 LCO131100:LCO131102 LMK131100:LMK131102 LWG131100:LWG131102 MGC131100:MGC131102 MPY131100:MPY131102 MZU131100:MZU131102 NJQ131100:NJQ131102 NTM131100:NTM131102 ODI131100:ODI131102 ONE131100:ONE131102 OXA131100:OXA131102 PGW131100:PGW131102 PQS131100:PQS131102 QAO131100:QAO131102 QKK131100:QKK131102 QUG131100:QUG131102 REC131100:REC131102 RNY131100:RNY131102 RXU131100:RXU131102 SHQ131100:SHQ131102 SRM131100:SRM131102 TBI131100:TBI131102 TLE131100:TLE131102 TVA131100:TVA131102 UEW131100:UEW131102 UOS131100:UOS131102 UYO131100:UYO131102 VIK131100:VIK131102 VSG131100:VSG131102 WCC131100:WCC131102 WLY131100:WLY131102 WVU131100:WVU131102 M196636:M196638 JI196636:JI196638 TE196636:TE196638 ADA196636:ADA196638 AMW196636:AMW196638 AWS196636:AWS196638 BGO196636:BGO196638 BQK196636:BQK196638 CAG196636:CAG196638 CKC196636:CKC196638 CTY196636:CTY196638 DDU196636:DDU196638 DNQ196636:DNQ196638 DXM196636:DXM196638 EHI196636:EHI196638 ERE196636:ERE196638 FBA196636:FBA196638 FKW196636:FKW196638 FUS196636:FUS196638 GEO196636:GEO196638 GOK196636:GOK196638 GYG196636:GYG196638 HIC196636:HIC196638 HRY196636:HRY196638 IBU196636:IBU196638 ILQ196636:ILQ196638 IVM196636:IVM196638 JFI196636:JFI196638 JPE196636:JPE196638 JZA196636:JZA196638 KIW196636:KIW196638 KSS196636:KSS196638 LCO196636:LCO196638 LMK196636:LMK196638 LWG196636:LWG196638 MGC196636:MGC196638 MPY196636:MPY196638 MZU196636:MZU196638 NJQ196636:NJQ196638 NTM196636:NTM196638 ODI196636:ODI196638 ONE196636:ONE196638 OXA196636:OXA196638 PGW196636:PGW196638 PQS196636:PQS196638 QAO196636:QAO196638 QKK196636:QKK196638 QUG196636:QUG196638 REC196636:REC196638 RNY196636:RNY196638 RXU196636:RXU196638 SHQ196636:SHQ196638 SRM196636:SRM196638 TBI196636:TBI196638 TLE196636:TLE196638 TVA196636:TVA196638 UEW196636:UEW196638 UOS196636:UOS196638 UYO196636:UYO196638 VIK196636:VIK196638 VSG196636:VSG196638 WCC196636:WCC196638 WLY196636:WLY196638 WVU196636:WVU196638 M262172:M262174 JI262172:JI262174 TE262172:TE262174 ADA262172:ADA262174 AMW262172:AMW262174 AWS262172:AWS262174 BGO262172:BGO262174 BQK262172:BQK262174 CAG262172:CAG262174 CKC262172:CKC262174 CTY262172:CTY262174 DDU262172:DDU262174 DNQ262172:DNQ262174 DXM262172:DXM262174 EHI262172:EHI262174 ERE262172:ERE262174 FBA262172:FBA262174 FKW262172:FKW262174 FUS262172:FUS262174 GEO262172:GEO262174 GOK262172:GOK262174 GYG262172:GYG262174 HIC262172:HIC262174 HRY262172:HRY262174 IBU262172:IBU262174 ILQ262172:ILQ262174 IVM262172:IVM262174 JFI262172:JFI262174 JPE262172:JPE262174 JZA262172:JZA262174 KIW262172:KIW262174 KSS262172:KSS262174 LCO262172:LCO262174 LMK262172:LMK262174 LWG262172:LWG262174 MGC262172:MGC262174 MPY262172:MPY262174 MZU262172:MZU262174 NJQ262172:NJQ262174 NTM262172:NTM262174 ODI262172:ODI262174 ONE262172:ONE262174 OXA262172:OXA262174 PGW262172:PGW262174 PQS262172:PQS262174 QAO262172:QAO262174 QKK262172:QKK262174 QUG262172:QUG262174 REC262172:REC262174 RNY262172:RNY262174 RXU262172:RXU262174 SHQ262172:SHQ262174 SRM262172:SRM262174 TBI262172:TBI262174 TLE262172:TLE262174 TVA262172:TVA262174 UEW262172:UEW262174 UOS262172:UOS262174 UYO262172:UYO262174 VIK262172:VIK262174 VSG262172:VSG262174 WCC262172:WCC262174 WLY262172:WLY262174 WVU262172:WVU262174 M327708:M327710 JI327708:JI327710 TE327708:TE327710 ADA327708:ADA327710 AMW327708:AMW327710 AWS327708:AWS327710 BGO327708:BGO327710 BQK327708:BQK327710 CAG327708:CAG327710 CKC327708:CKC327710 CTY327708:CTY327710 DDU327708:DDU327710 DNQ327708:DNQ327710 DXM327708:DXM327710 EHI327708:EHI327710 ERE327708:ERE327710 FBA327708:FBA327710 FKW327708:FKW327710 FUS327708:FUS327710 GEO327708:GEO327710 GOK327708:GOK327710 GYG327708:GYG327710 HIC327708:HIC327710 HRY327708:HRY327710 IBU327708:IBU327710 ILQ327708:ILQ327710 IVM327708:IVM327710 JFI327708:JFI327710 JPE327708:JPE327710 JZA327708:JZA327710 KIW327708:KIW327710 KSS327708:KSS327710 LCO327708:LCO327710 LMK327708:LMK327710 LWG327708:LWG327710 MGC327708:MGC327710 MPY327708:MPY327710 MZU327708:MZU327710 NJQ327708:NJQ327710 NTM327708:NTM327710 ODI327708:ODI327710 ONE327708:ONE327710 OXA327708:OXA327710 PGW327708:PGW327710 PQS327708:PQS327710 QAO327708:QAO327710 QKK327708:QKK327710 QUG327708:QUG327710 REC327708:REC327710 RNY327708:RNY327710 RXU327708:RXU327710 SHQ327708:SHQ327710 SRM327708:SRM327710 TBI327708:TBI327710 TLE327708:TLE327710 TVA327708:TVA327710 UEW327708:UEW327710 UOS327708:UOS327710 UYO327708:UYO327710 VIK327708:VIK327710 VSG327708:VSG327710 WCC327708:WCC327710 WLY327708:WLY327710 WVU327708:WVU327710 M393244:M393246 JI393244:JI393246 TE393244:TE393246 ADA393244:ADA393246 AMW393244:AMW393246 AWS393244:AWS393246 BGO393244:BGO393246 BQK393244:BQK393246 CAG393244:CAG393246 CKC393244:CKC393246 CTY393244:CTY393246 DDU393244:DDU393246 DNQ393244:DNQ393246 DXM393244:DXM393246 EHI393244:EHI393246 ERE393244:ERE393246 FBA393244:FBA393246 FKW393244:FKW393246 FUS393244:FUS393246 GEO393244:GEO393246 GOK393244:GOK393246 GYG393244:GYG393246 HIC393244:HIC393246 HRY393244:HRY393246 IBU393244:IBU393246 ILQ393244:ILQ393246 IVM393244:IVM393246 JFI393244:JFI393246 JPE393244:JPE393246 JZA393244:JZA393246 KIW393244:KIW393246 KSS393244:KSS393246 LCO393244:LCO393246 LMK393244:LMK393246 LWG393244:LWG393246 MGC393244:MGC393246 MPY393244:MPY393246 MZU393244:MZU393246 NJQ393244:NJQ393246 NTM393244:NTM393246 ODI393244:ODI393246 ONE393244:ONE393246 OXA393244:OXA393246 PGW393244:PGW393246 PQS393244:PQS393246 QAO393244:QAO393246 QKK393244:QKK393246 QUG393244:QUG393246 REC393244:REC393246 RNY393244:RNY393246 RXU393244:RXU393246 SHQ393244:SHQ393246 SRM393244:SRM393246 TBI393244:TBI393246 TLE393244:TLE393246 TVA393244:TVA393246 UEW393244:UEW393246 UOS393244:UOS393246 UYO393244:UYO393246 VIK393244:VIK393246 VSG393244:VSG393246 WCC393244:WCC393246 WLY393244:WLY393246 WVU393244:WVU393246 M458780:M458782 JI458780:JI458782 TE458780:TE458782 ADA458780:ADA458782 AMW458780:AMW458782 AWS458780:AWS458782 BGO458780:BGO458782 BQK458780:BQK458782 CAG458780:CAG458782 CKC458780:CKC458782 CTY458780:CTY458782 DDU458780:DDU458782 DNQ458780:DNQ458782 DXM458780:DXM458782 EHI458780:EHI458782 ERE458780:ERE458782 FBA458780:FBA458782 FKW458780:FKW458782 FUS458780:FUS458782 GEO458780:GEO458782 GOK458780:GOK458782 GYG458780:GYG458782 HIC458780:HIC458782 HRY458780:HRY458782 IBU458780:IBU458782 ILQ458780:ILQ458782 IVM458780:IVM458782 JFI458780:JFI458782 JPE458780:JPE458782 JZA458780:JZA458782 KIW458780:KIW458782 KSS458780:KSS458782 LCO458780:LCO458782 LMK458780:LMK458782 LWG458780:LWG458782 MGC458780:MGC458782 MPY458780:MPY458782 MZU458780:MZU458782 NJQ458780:NJQ458782 NTM458780:NTM458782 ODI458780:ODI458782 ONE458780:ONE458782 OXA458780:OXA458782 PGW458780:PGW458782 PQS458780:PQS458782 QAO458780:QAO458782 QKK458780:QKK458782 QUG458780:QUG458782 REC458780:REC458782 RNY458780:RNY458782 RXU458780:RXU458782 SHQ458780:SHQ458782 SRM458780:SRM458782 TBI458780:TBI458782 TLE458780:TLE458782 TVA458780:TVA458782 UEW458780:UEW458782 UOS458780:UOS458782 UYO458780:UYO458782 VIK458780:VIK458782 VSG458780:VSG458782 WCC458780:WCC458782 WLY458780:WLY458782 WVU458780:WVU458782 M524316:M524318 JI524316:JI524318 TE524316:TE524318 ADA524316:ADA524318 AMW524316:AMW524318 AWS524316:AWS524318 BGO524316:BGO524318 BQK524316:BQK524318 CAG524316:CAG524318 CKC524316:CKC524318 CTY524316:CTY524318 DDU524316:DDU524318 DNQ524316:DNQ524318 DXM524316:DXM524318 EHI524316:EHI524318 ERE524316:ERE524318 FBA524316:FBA524318 FKW524316:FKW524318 FUS524316:FUS524318 GEO524316:GEO524318 GOK524316:GOK524318 GYG524316:GYG524318 HIC524316:HIC524318 HRY524316:HRY524318 IBU524316:IBU524318 ILQ524316:ILQ524318 IVM524316:IVM524318 JFI524316:JFI524318 JPE524316:JPE524318 JZA524316:JZA524318 KIW524316:KIW524318 KSS524316:KSS524318 LCO524316:LCO524318 LMK524316:LMK524318 LWG524316:LWG524318 MGC524316:MGC524318 MPY524316:MPY524318 MZU524316:MZU524318 NJQ524316:NJQ524318 NTM524316:NTM524318 ODI524316:ODI524318 ONE524316:ONE524318 OXA524316:OXA524318 PGW524316:PGW524318 PQS524316:PQS524318 QAO524316:QAO524318 QKK524316:QKK524318 QUG524316:QUG524318 REC524316:REC524318 RNY524316:RNY524318 RXU524316:RXU524318 SHQ524316:SHQ524318 SRM524316:SRM524318 TBI524316:TBI524318 TLE524316:TLE524318 TVA524316:TVA524318 UEW524316:UEW524318 UOS524316:UOS524318 UYO524316:UYO524318 VIK524316:VIK524318 VSG524316:VSG524318 WCC524316:WCC524318 WLY524316:WLY524318 WVU524316:WVU524318 M589852:M589854 JI589852:JI589854 TE589852:TE589854 ADA589852:ADA589854 AMW589852:AMW589854 AWS589852:AWS589854 BGO589852:BGO589854 BQK589852:BQK589854 CAG589852:CAG589854 CKC589852:CKC589854 CTY589852:CTY589854 DDU589852:DDU589854 DNQ589852:DNQ589854 DXM589852:DXM589854 EHI589852:EHI589854 ERE589852:ERE589854 FBA589852:FBA589854 FKW589852:FKW589854 FUS589852:FUS589854 GEO589852:GEO589854 GOK589852:GOK589854 GYG589852:GYG589854 HIC589852:HIC589854 HRY589852:HRY589854 IBU589852:IBU589854 ILQ589852:ILQ589854 IVM589852:IVM589854 JFI589852:JFI589854 JPE589852:JPE589854 JZA589852:JZA589854 KIW589852:KIW589854 KSS589852:KSS589854 LCO589852:LCO589854 LMK589852:LMK589854 LWG589852:LWG589854 MGC589852:MGC589854 MPY589852:MPY589854 MZU589852:MZU589854 NJQ589852:NJQ589854 NTM589852:NTM589854 ODI589852:ODI589854 ONE589852:ONE589854 OXA589852:OXA589854 PGW589852:PGW589854 PQS589852:PQS589854 QAO589852:QAO589854 QKK589852:QKK589854 QUG589852:QUG589854 REC589852:REC589854 RNY589852:RNY589854 RXU589852:RXU589854 SHQ589852:SHQ589854 SRM589852:SRM589854 TBI589852:TBI589854 TLE589852:TLE589854 TVA589852:TVA589854 UEW589852:UEW589854 UOS589852:UOS589854 UYO589852:UYO589854 VIK589852:VIK589854 VSG589852:VSG589854 WCC589852:WCC589854 WLY589852:WLY589854 WVU589852:WVU589854 M655388:M655390 JI655388:JI655390 TE655388:TE655390 ADA655388:ADA655390 AMW655388:AMW655390 AWS655388:AWS655390 BGO655388:BGO655390 BQK655388:BQK655390 CAG655388:CAG655390 CKC655388:CKC655390 CTY655388:CTY655390 DDU655388:DDU655390 DNQ655388:DNQ655390 DXM655388:DXM655390 EHI655388:EHI655390 ERE655388:ERE655390 FBA655388:FBA655390 FKW655388:FKW655390 FUS655388:FUS655390 GEO655388:GEO655390 GOK655388:GOK655390 GYG655388:GYG655390 HIC655388:HIC655390 HRY655388:HRY655390 IBU655388:IBU655390 ILQ655388:ILQ655390 IVM655388:IVM655390 JFI655388:JFI655390 JPE655388:JPE655390 JZA655388:JZA655390 KIW655388:KIW655390 KSS655388:KSS655390 LCO655388:LCO655390 LMK655388:LMK655390 LWG655388:LWG655390 MGC655388:MGC655390 MPY655388:MPY655390 MZU655388:MZU655390 NJQ655388:NJQ655390 NTM655388:NTM655390 ODI655388:ODI655390 ONE655388:ONE655390 OXA655388:OXA655390 PGW655388:PGW655390 PQS655388:PQS655390 QAO655388:QAO655390 QKK655388:QKK655390 QUG655388:QUG655390 REC655388:REC655390 RNY655388:RNY655390 RXU655388:RXU655390 SHQ655388:SHQ655390 SRM655388:SRM655390 TBI655388:TBI655390 TLE655388:TLE655390 TVA655388:TVA655390 UEW655388:UEW655390 UOS655388:UOS655390 UYO655388:UYO655390 VIK655388:VIK655390 VSG655388:VSG655390 WCC655388:WCC655390 WLY655388:WLY655390 WVU655388:WVU655390 M720924:M720926 JI720924:JI720926 TE720924:TE720926 ADA720924:ADA720926 AMW720924:AMW720926 AWS720924:AWS720926 BGO720924:BGO720926 BQK720924:BQK720926 CAG720924:CAG720926 CKC720924:CKC720926 CTY720924:CTY720926 DDU720924:DDU720926 DNQ720924:DNQ720926 DXM720924:DXM720926 EHI720924:EHI720926 ERE720924:ERE720926 FBA720924:FBA720926 FKW720924:FKW720926 FUS720924:FUS720926 GEO720924:GEO720926 GOK720924:GOK720926 GYG720924:GYG720926 HIC720924:HIC720926 HRY720924:HRY720926 IBU720924:IBU720926 ILQ720924:ILQ720926 IVM720924:IVM720926 JFI720924:JFI720926 JPE720924:JPE720926 JZA720924:JZA720926 KIW720924:KIW720926 KSS720924:KSS720926 LCO720924:LCO720926 LMK720924:LMK720926 LWG720924:LWG720926 MGC720924:MGC720926 MPY720924:MPY720926 MZU720924:MZU720926 NJQ720924:NJQ720926 NTM720924:NTM720926 ODI720924:ODI720926 ONE720924:ONE720926 OXA720924:OXA720926 PGW720924:PGW720926 PQS720924:PQS720926 QAO720924:QAO720926 QKK720924:QKK720926 QUG720924:QUG720926 REC720924:REC720926 RNY720924:RNY720926 RXU720924:RXU720926 SHQ720924:SHQ720926 SRM720924:SRM720926 TBI720924:TBI720926 TLE720924:TLE720926 TVA720924:TVA720926 UEW720924:UEW720926 UOS720924:UOS720926 UYO720924:UYO720926 VIK720924:VIK720926 VSG720924:VSG720926 WCC720924:WCC720926 WLY720924:WLY720926 WVU720924:WVU720926 M786460:M786462 JI786460:JI786462 TE786460:TE786462 ADA786460:ADA786462 AMW786460:AMW786462 AWS786460:AWS786462 BGO786460:BGO786462 BQK786460:BQK786462 CAG786460:CAG786462 CKC786460:CKC786462 CTY786460:CTY786462 DDU786460:DDU786462 DNQ786460:DNQ786462 DXM786460:DXM786462 EHI786460:EHI786462 ERE786460:ERE786462 FBA786460:FBA786462 FKW786460:FKW786462 FUS786460:FUS786462 GEO786460:GEO786462 GOK786460:GOK786462 GYG786460:GYG786462 HIC786460:HIC786462 HRY786460:HRY786462 IBU786460:IBU786462 ILQ786460:ILQ786462 IVM786460:IVM786462 JFI786460:JFI786462 JPE786460:JPE786462 JZA786460:JZA786462 KIW786460:KIW786462 KSS786460:KSS786462 LCO786460:LCO786462 LMK786460:LMK786462 LWG786460:LWG786462 MGC786460:MGC786462 MPY786460:MPY786462 MZU786460:MZU786462 NJQ786460:NJQ786462 NTM786460:NTM786462 ODI786460:ODI786462 ONE786460:ONE786462 OXA786460:OXA786462 PGW786460:PGW786462 PQS786460:PQS786462 QAO786460:QAO786462 QKK786460:QKK786462 QUG786460:QUG786462 REC786460:REC786462 RNY786460:RNY786462 RXU786460:RXU786462 SHQ786460:SHQ786462 SRM786460:SRM786462 TBI786460:TBI786462 TLE786460:TLE786462 TVA786460:TVA786462 UEW786460:UEW786462 UOS786460:UOS786462 UYO786460:UYO786462 VIK786460:VIK786462 VSG786460:VSG786462 WCC786460:WCC786462 WLY786460:WLY786462 WVU786460:WVU786462 M851996:M851998 JI851996:JI851998 TE851996:TE851998 ADA851996:ADA851998 AMW851996:AMW851998 AWS851996:AWS851998 BGO851996:BGO851998 BQK851996:BQK851998 CAG851996:CAG851998 CKC851996:CKC851998 CTY851996:CTY851998 DDU851996:DDU851998 DNQ851996:DNQ851998 DXM851996:DXM851998 EHI851996:EHI851998 ERE851996:ERE851998 FBA851996:FBA851998 FKW851996:FKW851998 FUS851996:FUS851998 GEO851996:GEO851998 GOK851996:GOK851998 GYG851996:GYG851998 HIC851996:HIC851998 HRY851996:HRY851998 IBU851996:IBU851998 ILQ851996:ILQ851998 IVM851996:IVM851998 JFI851996:JFI851998 JPE851996:JPE851998 JZA851996:JZA851998 KIW851996:KIW851998 KSS851996:KSS851998 LCO851996:LCO851998 LMK851996:LMK851998 LWG851996:LWG851998 MGC851996:MGC851998 MPY851996:MPY851998 MZU851996:MZU851998 NJQ851996:NJQ851998 NTM851996:NTM851998 ODI851996:ODI851998 ONE851996:ONE851998 OXA851996:OXA851998 PGW851996:PGW851998 PQS851996:PQS851998 QAO851996:QAO851998 QKK851996:QKK851998 QUG851996:QUG851998 REC851996:REC851998 RNY851996:RNY851998 RXU851996:RXU851998 SHQ851996:SHQ851998 SRM851996:SRM851998 TBI851996:TBI851998 TLE851996:TLE851998 TVA851996:TVA851998 UEW851996:UEW851998 UOS851996:UOS851998 UYO851996:UYO851998 VIK851996:VIK851998 VSG851996:VSG851998 WCC851996:WCC851998 WLY851996:WLY851998 WVU851996:WVU851998 M917532:M917534 JI917532:JI917534 TE917532:TE917534 ADA917532:ADA917534 AMW917532:AMW917534 AWS917532:AWS917534 BGO917532:BGO917534 BQK917532:BQK917534 CAG917532:CAG917534 CKC917532:CKC917534 CTY917532:CTY917534 DDU917532:DDU917534 DNQ917532:DNQ917534 DXM917532:DXM917534 EHI917532:EHI917534 ERE917532:ERE917534 FBA917532:FBA917534 FKW917532:FKW917534 FUS917532:FUS917534 GEO917532:GEO917534 GOK917532:GOK917534 GYG917532:GYG917534 HIC917532:HIC917534 HRY917532:HRY917534 IBU917532:IBU917534 ILQ917532:ILQ917534 IVM917532:IVM917534 JFI917532:JFI917534 JPE917532:JPE917534 JZA917532:JZA917534 KIW917532:KIW917534 KSS917532:KSS917534 LCO917532:LCO917534 LMK917532:LMK917534 LWG917532:LWG917534 MGC917532:MGC917534 MPY917532:MPY917534 MZU917532:MZU917534 NJQ917532:NJQ917534 NTM917532:NTM917534 ODI917532:ODI917534 ONE917532:ONE917534 OXA917532:OXA917534 PGW917532:PGW917534 PQS917532:PQS917534 QAO917532:QAO917534 QKK917532:QKK917534 QUG917532:QUG917534 REC917532:REC917534 RNY917532:RNY917534 RXU917532:RXU917534 SHQ917532:SHQ917534 SRM917532:SRM917534 TBI917532:TBI917534 TLE917532:TLE917534 TVA917532:TVA917534 UEW917532:UEW917534 UOS917532:UOS917534 UYO917532:UYO917534 VIK917532:VIK917534 VSG917532:VSG917534 WCC917532:WCC917534 WLY917532:WLY917534 WVU917532:WVU917534 M983068:M983070 JI983068:JI983070 TE983068:TE983070 ADA983068:ADA983070 AMW983068:AMW983070 AWS983068:AWS983070 BGO983068:BGO983070 BQK983068:BQK983070 CAG983068:CAG983070 CKC983068:CKC983070 CTY983068:CTY983070 DDU983068:DDU983070 DNQ983068:DNQ983070 DXM983068:DXM983070 EHI983068:EHI983070 ERE983068:ERE983070 FBA983068:FBA983070 FKW983068:FKW983070 FUS983068:FUS983070 GEO983068:GEO983070 GOK983068:GOK983070 GYG983068:GYG983070 HIC983068:HIC983070 HRY983068:HRY983070 IBU983068:IBU983070 ILQ983068:ILQ983070 IVM983068:IVM983070 JFI983068:JFI983070 JPE983068:JPE983070 JZA983068:JZA983070 KIW983068:KIW983070 KSS983068:KSS983070 LCO983068:LCO983070 LMK983068:LMK983070 LWG983068:LWG983070 MGC983068:MGC983070 MPY983068:MPY983070 MZU983068:MZU983070 NJQ983068:NJQ983070 NTM983068:NTM983070 ODI983068:ODI983070 ONE983068:ONE983070 OXA983068:OXA983070 PGW983068:PGW983070 PQS983068:PQS983070 QAO983068:QAO983070 QKK983068:QKK983070 QUG983068:QUG983070 REC983068:REC983070 RNY983068:RNY983070 RXU983068:RXU983070 SHQ983068:SHQ983070 SRM983068:SRM983070 TBI983068:TBI983070 TLE983068:TLE983070 TVA983068:TVA983070 UEW983068:UEW983070 UOS983068:UOS983070 UYO983068:UYO983070 VIK983068:VIK983070 VSG983068:VSG983070 WCC983068:WCC983070 WLY983068:WLY983070 WVU983068:WVU983070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O65578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O131114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O196650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O262186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O327722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O393258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O458794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O524330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O589866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O655402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O720938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O786474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O852010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O917546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O983082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P65579:Q65580 JL65579:JM65580 TH65579:TI65580 ADD65579:ADE65580 AMZ65579:ANA65580 AWV65579:AWW65580 BGR65579:BGS65580 BQN65579:BQO65580 CAJ65579:CAK65580 CKF65579:CKG65580 CUB65579:CUC65580 DDX65579:DDY65580 DNT65579:DNU65580 DXP65579:DXQ65580 EHL65579:EHM65580 ERH65579:ERI65580 FBD65579:FBE65580 FKZ65579:FLA65580 FUV65579:FUW65580 GER65579:GES65580 GON65579:GOO65580 GYJ65579:GYK65580 HIF65579:HIG65580 HSB65579:HSC65580 IBX65579:IBY65580 ILT65579:ILU65580 IVP65579:IVQ65580 JFL65579:JFM65580 JPH65579:JPI65580 JZD65579:JZE65580 KIZ65579:KJA65580 KSV65579:KSW65580 LCR65579:LCS65580 LMN65579:LMO65580 LWJ65579:LWK65580 MGF65579:MGG65580 MQB65579:MQC65580 MZX65579:MZY65580 NJT65579:NJU65580 NTP65579:NTQ65580 ODL65579:ODM65580 ONH65579:ONI65580 OXD65579:OXE65580 PGZ65579:PHA65580 PQV65579:PQW65580 QAR65579:QAS65580 QKN65579:QKO65580 QUJ65579:QUK65580 REF65579:REG65580 ROB65579:ROC65580 RXX65579:RXY65580 SHT65579:SHU65580 SRP65579:SRQ65580 TBL65579:TBM65580 TLH65579:TLI65580 TVD65579:TVE65580 UEZ65579:UFA65580 UOV65579:UOW65580 UYR65579:UYS65580 VIN65579:VIO65580 VSJ65579:VSK65580 WCF65579:WCG65580 WMB65579:WMC65580 WVX65579:WVY65580 P131115:Q131116 JL131115:JM131116 TH131115:TI131116 ADD131115:ADE131116 AMZ131115:ANA131116 AWV131115:AWW131116 BGR131115:BGS131116 BQN131115:BQO131116 CAJ131115:CAK131116 CKF131115:CKG131116 CUB131115:CUC131116 DDX131115:DDY131116 DNT131115:DNU131116 DXP131115:DXQ131116 EHL131115:EHM131116 ERH131115:ERI131116 FBD131115:FBE131116 FKZ131115:FLA131116 FUV131115:FUW131116 GER131115:GES131116 GON131115:GOO131116 GYJ131115:GYK131116 HIF131115:HIG131116 HSB131115:HSC131116 IBX131115:IBY131116 ILT131115:ILU131116 IVP131115:IVQ131116 JFL131115:JFM131116 JPH131115:JPI131116 JZD131115:JZE131116 KIZ131115:KJA131116 KSV131115:KSW131116 LCR131115:LCS131116 LMN131115:LMO131116 LWJ131115:LWK131116 MGF131115:MGG131116 MQB131115:MQC131116 MZX131115:MZY131116 NJT131115:NJU131116 NTP131115:NTQ131116 ODL131115:ODM131116 ONH131115:ONI131116 OXD131115:OXE131116 PGZ131115:PHA131116 PQV131115:PQW131116 QAR131115:QAS131116 QKN131115:QKO131116 QUJ131115:QUK131116 REF131115:REG131116 ROB131115:ROC131116 RXX131115:RXY131116 SHT131115:SHU131116 SRP131115:SRQ131116 TBL131115:TBM131116 TLH131115:TLI131116 TVD131115:TVE131116 UEZ131115:UFA131116 UOV131115:UOW131116 UYR131115:UYS131116 VIN131115:VIO131116 VSJ131115:VSK131116 WCF131115:WCG131116 WMB131115:WMC131116 WVX131115:WVY131116 P196651:Q196652 JL196651:JM196652 TH196651:TI196652 ADD196651:ADE196652 AMZ196651:ANA196652 AWV196651:AWW196652 BGR196651:BGS196652 BQN196651:BQO196652 CAJ196651:CAK196652 CKF196651:CKG196652 CUB196651:CUC196652 DDX196651:DDY196652 DNT196651:DNU196652 DXP196651:DXQ196652 EHL196651:EHM196652 ERH196651:ERI196652 FBD196651:FBE196652 FKZ196651:FLA196652 FUV196651:FUW196652 GER196651:GES196652 GON196651:GOO196652 GYJ196651:GYK196652 HIF196651:HIG196652 HSB196651:HSC196652 IBX196651:IBY196652 ILT196651:ILU196652 IVP196651:IVQ196652 JFL196651:JFM196652 JPH196651:JPI196652 JZD196651:JZE196652 KIZ196651:KJA196652 KSV196651:KSW196652 LCR196651:LCS196652 LMN196651:LMO196652 LWJ196651:LWK196652 MGF196651:MGG196652 MQB196651:MQC196652 MZX196651:MZY196652 NJT196651:NJU196652 NTP196651:NTQ196652 ODL196651:ODM196652 ONH196651:ONI196652 OXD196651:OXE196652 PGZ196651:PHA196652 PQV196651:PQW196652 QAR196651:QAS196652 QKN196651:QKO196652 QUJ196651:QUK196652 REF196651:REG196652 ROB196651:ROC196652 RXX196651:RXY196652 SHT196651:SHU196652 SRP196651:SRQ196652 TBL196651:TBM196652 TLH196651:TLI196652 TVD196651:TVE196652 UEZ196651:UFA196652 UOV196651:UOW196652 UYR196651:UYS196652 VIN196651:VIO196652 VSJ196651:VSK196652 WCF196651:WCG196652 WMB196651:WMC196652 WVX196651:WVY196652 P262187:Q262188 JL262187:JM262188 TH262187:TI262188 ADD262187:ADE262188 AMZ262187:ANA262188 AWV262187:AWW262188 BGR262187:BGS262188 BQN262187:BQO262188 CAJ262187:CAK262188 CKF262187:CKG262188 CUB262187:CUC262188 DDX262187:DDY262188 DNT262187:DNU262188 DXP262187:DXQ262188 EHL262187:EHM262188 ERH262187:ERI262188 FBD262187:FBE262188 FKZ262187:FLA262188 FUV262187:FUW262188 GER262187:GES262188 GON262187:GOO262188 GYJ262187:GYK262188 HIF262187:HIG262188 HSB262187:HSC262188 IBX262187:IBY262188 ILT262187:ILU262188 IVP262187:IVQ262188 JFL262187:JFM262188 JPH262187:JPI262188 JZD262187:JZE262188 KIZ262187:KJA262188 KSV262187:KSW262188 LCR262187:LCS262188 LMN262187:LMO262188 LWJ262187:LWK262188 MGF262187:MGG262188 MQB262187:MQC262188 MZX262187:MZY262188 NJT262187:NJU262188 NTP262187:NTQ262188 ODL262187:ODM262188 ONH262187:ONI262188 OXD262187:OXE262188 PGZ262187:PHA262188 PQV262187:PQW262188 QAR262187:QAS262188 QKN262187:QKO262188 QUJ262187:QUK262188 REF262187:REG262188 ROB262187:ROC262188 RXX262187:RXY262188 SHT262187:SHU262188 SRP262187:SRQ262188 TBL262187:TBM262188 TLH262187:TLI262188 TVD262187:TVE262188 UEZ262187:UFA262188 UOV262187:UOW262188 UYR262187:UYS262188 VIN262187:VIO262188 VSJ262187:VSK262188 WCF262187:WCG262188 WMB262187:WMC262188 WVX262187:WVY262188 P327723:Q327724 JL327723:JM327724 TH327723:TI327724 ADD327723:ADE327724 AMZ327723:ANA327724 AWV327723:AWW327724 BGR327723:BGS327724 BQN327723:BQO327724 CAJ327723:CAK327724 CKF327723:CKG327724 CUB327723:CUC327724 DDX327723:DDY327724 DNT327723:DNU327724 DXP327723:DXQ327724 EHL327723:EHM327724 ERH327723:ERI327724 FBD327723:FBE327724 FKZ327723:FLA327724 FUV327723:FUW327724 GER327723:GES327724 GON327723:GOO327724 GYJ327723:GYK327724 HIF327723:HIG327724 HSB327723:HSC327724 IBX327723:IBY327724 ILT327723:ILU327724 IVP327723:IVQ327724 JFL327723:JFM327724 JPH327723:JPI327724 JZD327723:JZE327724 KIZ327723:KJA327724 KSV327723:KSW327724 LCR327723:LCS327724 LMN327723:LMO327724 LWJ327723:LWK327724 MGF327723:MGG327724 MQB327723:MQC327724 MZX327723:MZY327724 NJT327723:NJU327724 NTP327723:NTQ327724 ODL327723:ODM327724 ONH327723:ONI327724 OXD327723:OXE327724 PGZ327723:PHA327724 PQV327723:PQW327724 QAR327723:QAS327724 QKN327723:QKO327724 QUJ327723:QUK327724 REF327723:REG327724 ROB327723:ROC327724 RXX327723:RXY327724 SHT327723:SHU327724 SRP327723:SRQ327724 TBL327723:TBM327724 TLH327723:TLI327724 TVD327723:TVE327724 UEZ327723:UFA327724 UOV327723:UOW327724 UYR327723:UYS327724 VIN327723:VIO327724 VSJ327723:VSK327724 WCF327723:WCG327724 WMB327723:WMC327724 WVX327723:WVY327724 P393259:Q393260 JL393259:JM393260 TH393259:TI393260 ADD393259:ADE393260 AMZ393259:ANA393260 AWV393259:AWW393260 BGR393259:BGS393260 BQN393259:BQO393260 CAJ393259:CAK393260 CKF393259:CKG393260 CUB393259:CUC393260 DDX393259:DDY393260 DNT393259:DNU393260 DXP393259:DXQ393260 EHL393259:EHM393260 ERH393259:ERI393260 FBD393259:FBE393260 FKZ393259:FLA393260 FUV393259:FUW393260 GER393259:GES393260 GON393259:GOO393260 GYJ393259:GYK393260 HIF393259:HIG393260 HSB393259:HSC393260 IBX393259:IBY393260 ILT393259:ILU393260 IVP393259:IVQ393260 JFL393259:JFM393260 JPH393259:JPI393260 JZD393259:JZE393260 KIZ393259:KJA393260 KSV393259:KSW393260 LCR393259:LCS393260 LMN393259:LMO393260 LWJ393259:LWK393260 MGF393259:MGG393260 MQB393259:MQC393260 MZX393259:MZY393260 NJT393259:NJU393260 NTP393259:NTQ393260 ODL393259:ODM393260 ONH393259:ONI393260 OXD393259:OXE393260 PGZ393259:PHA393260 PQV393259:PQW393260 QAR393259:QAS393260 QKN393259:QKO393260 QUJ393259:QUK393260 REF393259:REG393260 ROB393259:ROC393260 RXX393259:RXY393260 SHT393259:SHU393260 SRP393259:SRQ393260 TBL393259:TBM393260 TLH393259:TLI393260 TVD393259:TVE393260 UEZ393259:UFA393260 UOV393259:UOW393260 UYR393259:UYS393260 VIN393259:VIO393260 VSJ393259:VSK393260 WCF393259:WCG393260 WMB393259:WMC393260 WVX393259:WVY393260 P458795:Q458796 JL458795:JM458796 TH458795:TI458796 ADD458795:ADE458796 AMZ458795:ANA458796 AWV458795:AWW458796 BGR458795:BGS458796 BQN458795:BQO458796 CAJ458795:CAK458796 CKF458795:CKG458796 CUB458795:CUC458796 DDX458795:DDY458796 DNT458795:DNU458796 DXP458795:DXQ458796 EHL458795:EHM458796 ERH458795:ERI458796 FBD458795:FBE458796 FKZ458795:FLA458796 FUV458795:FUW458796 GER458795:GES458796 GON458795:GOO458796 GYJ458795:GYK458796 HIF458795:HIG458796 HSB458795:HSC458796 IBX458795:IBY458796 ILT458795:ILU458796 IVP458795:IVQ458796 JFL458795:JFM458796 JPH458795:JPI458796 JZD458795:JZE458796 KIZ458795:KJA458796 KSV458795:KSW458796 LCR458795:LCS458796 LMN458795:LMO458796 LWJ458795:LWK458796 MGF458795:MGG458796 MQB458795:MQC458796 MZX458795:MZY458796 NJT458795:NJU458796 NTP458795:NTQ458796 ODL458795:ODM458796 ONH458795:ONI458796 OXD458795:OXE458796 PGZ458795:PHA458796 PQV458795:PQW458796 QAR458795:QAS458796 QKN458795:QKO458796 QUJ458795:QUK458796 REF458795:REG458796 ROB458795:ROC458796 RXX458795:RXY458796 SHT458795:SHU458796 SRP458795:SRQ458796 TBL458795:TBM458796 TLH458795:TLI458796 TVD458795:TVE458796 UEZ458795:UFA458796 UOV458795:UOW458796 UYR458795:UYS458796 VIN458795:VIO458796 VSJ458795:VSK458796 WCF458795:WCG458796 WMB458795:WMC458796 WVX458795:WVY458796 P524331:Q524332 JL524331:JM524332 TH524331:TI524332 ADD524331:ADE524332 AMZ524331:ANA524332 AWV524331:AWW524332 BGR524331:BGS524332 BQN524331:BQO524332 CAJ524331:CAK524332 CKF524331:CKG524332 CUB524331:CUC524332 DDX524331:DDY524332 DNT524331:DNU524332 DXP524331:DXQ524332 EHL524331:EHM524332 ERH524331:ERI524332 FBD524331:FBE524332 FKZ524331:FLA524332 FUV524331:FUW524332 GER524331:GES524332 GON524331:GOO524332 GYJ524331:GYK524332 HIF524331:HIG524332 HSB524331:HSC524332 IBX524331:IBY524332 ILT524331:ILU524332 IVP524331:IVQ524332 JFL524331:JFM524332 JPH524331:JPI524332 JZD524331:JZE524332 KIZ524331:KJA524332 KSV524331:KSW524332 LCR524331:LCS524332 LMN524331:LMO524332 LWJ524331:LWK524332 MGF524331:MGG524332 MQB524331:MQC524332 MZX524331:MZY524332 NJT524331:NJU524332 NTP524331:NTQ524332 ODL524331:ODM524332 ONH524331:ONI524332 OXD524331:OXE524332 PGZ524331:PHA524332 PQV524331:PQW524332 QAR524331:QAS524332 QKN524331:QKO524332 QUJ524331:QUK524332 REF524331:REG524332 ROB524331:ROC524332 RXX524331:RXY524332 SHT524331:SHU524332 SRP524331:SRQ524332 TBL524331:TBM524332 TLH524331:TLI524332 TVD524331:TVE524332 UEZ524331:UFA524332 UOV524331:UOW524332 UYR524331:UYS524332 VIN524331:VIO524332 VSJ524331:VSK524332 WCF524331:WCG524332 WMB524331:WMC524332 WVX524331:WVY524332 P589867:Q589868 JL589867:JM589868 TH589867:TI589868 ADD589867:ADE589868 AMZ589867:ANA589868 AWV589867:AWW589868 BGR589867:BGS589868 BQN589867:BQO589868 CAJ589867:CAK589868 CKF589867:CKG589868 CUB589867:CUC589868 DDX589867:DDY589868 DNT589867:DNU589868 DXP589867:DXQ589868 EHL589867:EHM589868 ERH589867:ERI589868 FBD589867:FBE589868 FKZ589867:FLA589868 FUV589867:FUW589868 GER589867:GES589868 GON589867:GOO589868 GYJ589867:GYK589868 HIF589867:HIG589868 HSB589867:HSC589868 IBX589867:IBY589868 ILT589867:ILU589868 IVP589867:IVQ589868 JFL589867:JFM589868 JPH589867:JPI589868 JZD589867:JZE589868 KIZ589867:KJA589868 KSV589867:KSW589868 LCR589867:LCS589868 LMN589867:LMO589868 LWJ589867:LWK589868 MGF589867:MGG589868 MQB589867:MQC589868 MZX589867:MZY589868 NJT589867:NJU589868 NTP589867:NTQ589868 ODL589867:ODM589868 ONH589867:ONI589868 OXD589867:OXE589868 PGZ589867:PHA589868 PQV589867:PQW589868 QAR589867:QAS589868 QKN589867:QKO589868 QUJ589867:QUK589868 REF589867:REG589868 ROB589867:ROC589868 RXX589867:RXY589868 SHT589867:SHU589868 SRP589867:SRQ589868 TBL589867:TBM589868 TLH589867:TLI589868 TVD589867:TVE589868 UEZ589867:UFA589868 UOV589867:UOW589868 UYR589867:UYS589868 VIN589867:VIO589868 VSJ589867:VSK589868 WCF589867:WCG589868 WMB589867:WMC589868 WVX589867:WVY589868 P655403:Q655404 JL655403:JM655404 TH655403:TI655404 ADD655403:ADE655404 AMZ655403:ANA655404 AWV655403:AWW655404 BGR655403:BGS655404 BQN655403:BQO655404 CAJ655403:CAK655404 CKF655403:CKG655404 CUB655403:CUC655404 DDX655403:DDY655404 DNT655403:DNU655404 DXP655403:DXQ655404 EHL655403:EHM655404 ERH655403:ERI655404 FBD655403:FBE655404 FKZ655403:FLA655404 FUV655403:FUW655404 GER655403:GES655404 GON655403:GOO655404 GYJ655403:GYK655404 HIF655403:HIG655404 HSB655403:HSC655404 IBX655403:IBY655404 ILT655403:ILU655404 IVP655403:IVQ655404 JFL655403:JFM655404 JPH655403:JPI655404 JZD655403:JZE655404 KIZ655403:KJA655404 KSV655403:KSW655404 LCR655403:LCS655404 LMN655403:LMO655404 LWJ655403:LWK655404 MGF655403:MGG655404 MQB655403:MQC655404 MZX655403:MZY655404 NJT655403:NJU655404 NTP655403:NTQ655404 ODL655403:ODM655404 ONH655403:ONI655404 OXD655403:OXE655404 PGZ655403:PHA655404 PQV655403:PQW655404 QAR655403:QAS655404 QKN655403:QKO655404 QUJ655403:QUK655404 REF655403:REG655404 ROB655403:ROC655404 RXX655403:RXY655404 SHT655403:SHU655404 SRP655403:SRQ655404 TBL655403:TBM655404 TLH655403:TLI655404 TVD655403:TVE655404 UEZ655403:UFA655404 UOV655403:UOW655404 UYR655403:UYS655404 VIN655403:VIO655404 VSJ655403:VSK655404 WCF655403:WCG655404 WMB655403:WMC655404 WVX655403:WVY655404 P720939:Q720940 JL720939:JM720940 TH720939:TI720940 ADD720939:ADE720940 AMZ720939:ANA720940 AWV720939:AWW720940 BGR720939:BGS720940 BQN720939:BQO720940 CAJ720939:CAK720940 CKF720939:CKG720940 CUB720939:CUC720940 DDX720939:DDY720940 DNT720939:DNU720940 DXP720939:DXQ720940 EHL720939:EHM720940 ERH720939:ERI720940 FBD720939:FBE720940 FKZ720939:FLA720940 FUV720939:FUW720940 GER720939:GES720940 GON720939:GOO720940 GYJ720939:GYK720940 HIF720939:HIG720940 HSB720939:HSC720940 IBX720939:IBY720940 ILT720939:ILU720940 IVP720939:IVQ720940 JFL720939:JFM720940 JPH720939:JPI720940 JZD720939:JZE720940 KIZ720939:KJA720940 KSV720939:KSW720940 LCR720939:LCS720940 LMN720939:LMO720940 LWJ720939:LWK720940 MGF720939:MGG720940 MQB720939:MQC720940 MZX720939:MZY720940 NJT720939:NJU720940 NTP720939:NTQ720940 ODL720939:ODM720940 ONH720939:ONI720940 OXD720939:OXE720940 PGZ720939:PHA720940 PQV720939:PQW720940 QAR720939:QAS720940 QKN720939:QKO720940 QUJ720939:QUK720940 REF720939:REG720940 ROB720939:ROC720940 RXX720939:RXY720940 SHT720939:SHU720940 SRP720939:SRQ720940 TBL720939:TBM720940 TLH720939:TLI720940 TVD720939:TVE720940 UEZ720939:UFA720940 UOV720939:UOW720940 UYR720939:UYS720940 VIN720939:VIO720940 VSJ720939:VSK720940 WCF720939:WCG720940 WMB720939:WMC720940 WVX720939:WVY720940 P786475:Q786476 JL786475:JM786476 TH786475:TI786476 ADD786475:ADE786476 AMZ786475:ANA786476 AWV786475:AWW786476 BGR786475:BGS786476 BQN786475:BQO786476 CAJ786475:CAK786476 CKF786475:CKG786476 CUB786475:CUC786476 DDX786475:DDY786476 DNT786475:DNU786476 DXP786475:DXQ786476 EHL786475:EHM786476 ERH786475:ERI786476 FBD786475:FBE786476 FKZ786475:FLA786476 FUV786475:FUW786476 GER786475:GES786476 GON786475:GOO786476 GYJ786475:GYK786476 HIF786475:HIG786476 HSB786475:HSC786476 IBX786475:IBY786476 ILT786475:ILU786476 IVP786475:IVQ786476 JFL786475:JFM786476 JPH786475:JPI786476 JZD786475:JZE786476 KIZ786475:KJA786476 KSV786475:KSW786476 LCR786475:LCS786476 LMN786475:LMO786476 LWJ786475:LWK786476 MGF786475:MGG786476 MQB786475:MQC786476 MZX786475:MZY786476 NJT786475:NJU786476 NTP786475:NTQ786476 ODL786475:ODM786476 ONH786475:ONI786476 OXD786475:OXE786476 PGZ786475:PHA786476 PQV786475:PQW786476 QAR786475:QAS786476 QKN786475:QKO786476 QUJ786475:QUK786476 REF786475:REG786476 ROB786475:ROC786476 RXX786475:RXY786476 SHT786475:SHU786476 SRP786475:SRQ786476 TBL786475:TBM786476 TLH786475:TLI786476 TVD786475:TVE786476 UEZ786475:UFA786476 UOV786475:UOW786476 UYR786475:UYS786476 VIN786475:VIO786476 VSJ786475:VSK786476 WCF786475:WCG786476 WMB786475:WMC786476 WVX786475:WVY786476 P852011:Q852012 JL852011:JM852012 TH852011:TI852012 ADD852011:ADE852012 AMZ852011:ANA852012 AWV852011:AWW852012 BGR852011:BGS852012 BQN852011:BQO852012 CAJ852011:CAK852012 CKF852011:CKG852012 CUB852011:CUC852012 DDX852011:DDY852012 DNT852011:DNU852012 DXP852011:DXQ852012 EHL852011:EHM852012 ERH852011:ERI852012 FBD852011:FBE852012 FKZ852011:FLA852012 FUV852011:FUW852012 GER852011:GES852012 GON852011:GOO852012 GYJ852011:GYK852012 HIF852011:HIG852012 HSB852011:HSC852012 IBX852011:IBY852012 ILT852011:ILU852012 IVP852011:IVQ852012 JFL852011:JFM852012 JPH852011:JPI852012 JZD852011:JZE852012 KIZ852011:KJA852012 KSV852011:KSW852012 LCR852011:LCS852012 LMN852011:LMO852012 LWJ852011:LWK852012 MGF852011:MGG852012 MQB852011:MQC852012 MZX852011:MZY852012 NJT852011:NJU852012 NTP852011:NTQ852012 ODL852011:ODM852012 ONH852011:ONI852012 OXD852011:OXE852012 PGZ852011:PHA852012 PQV852011:PQW852012 QAR852011:QAS852012 QKN852011:QKO852012 QUJ852011:QUK852012 REF852011:REG852012 ROB852011:ROC852012 RXX852011:RXY852012 SHT852011:SHU852012 SRP852011:SRQ852012 TBL852011:TBM852012 TLH852011:TLI852012 TVD852011:TVE852012 UEZ852011:UFA852012 UOV852011:UOW852012 UYR852011:UYS852012 VIN852011:VIO852012 VSJ852011:VSK852012 WCF852011:WCG852012 WMB852011:WMC852012 WVX852011:WVY852012 P917547:Q917548 JL917547:JM917548 TH917547:TI917548 ADD917547:ADE917548 AMZ917547:ANA917548 AWV917547:AWW917548 BGR917547:BGS917548 BQN917547:BQO917548 CAJ917547:CAK917548 CKF917547:CKG917548 CUB917547:CUC917548 DDX917547:DDY917548 DNT917547:DNU917548 DXP917547:DXQ917548 EHL917547:EHM917548 ERH917547:ERI917548 FBD917547:FBE917548 FKZ917547:FLA917548 FUV917547:FUW917548 GER917547:GES917548 GON917547:GOO917548 GYJ917547:GYK917548 HIF917547:HIG917548 HSB917547:HSC917548 IBX917547:IBY917548 ILT917547:ILU917548 IVP917547:IVQ917548 JFL917547:JFM917548 JPH917547:JPI917548 JZD917547:JZE917548 KIZ917547:KJA917548 KSV917547:KSW917548 LCR917547:LCS917548 LMN917547:LMO917548 LWJ917547:LWK917548 MGF917547:MGG917548 MQB917547:MQC917548 MZX917547:MZY917548 NJT917547:NJU917548 NTP917547:NTQ917548 ODL917547:ODM917548 ONH917547:ONI917548 OXD917547:OXE917548 PGZ917547:PHA917548 PQV917547:PQW917548 QAR917547:QAS917548 QKN917547:QKO917548 QUJ917547:QUK917548 REF917547:REG917548 ROB917547:ROC917548 RXX917547:RXY917548 SHT917547:SHU917548 SRP917547:SRQ917548 TBL917547:TBM917548 TLH917547:TLI917548 TVD917547:TVE917548 UEZ917547:UFA917548 UOV917547:UOW917548 UYR917547:UYS917548 VIN917547:VIO917548 VSJ917547:VSK917548 WCF917547:WCG917548 WMB917547:WMC917548 WVX917547:WVY917548 P983083:Q983084 JL983083:JM983084 TH983083:TI983084 ADD983083:ADE983084 AMZ983083:ANA983084 AWV983083:AWW983084 BGR983083:BGS983084 BQN983083:BQO983084 CAJ983083:CAK983084 CKF983083:CKG983084 CUB983083:CUC983084 DDX983083:DDY983084 DNT983083:DNU983084 DXP983083:DXQ983084 EHL983083:EHM983084 ERH983083:ERI983084 FBD983083:FBE983084 FKZ983083:FLA983084 FUV983083:FUW983084 GER983083:GES983084 GON983083:GOO983084 GYJ983083:GYK983084 HIF983083:HIG983084 HSB983083:HSC983084 IBX983083:IBY983084 ILT983083:ILU983084 IVP983083:IVQ983084 JFL983083:JFM983084 JPH983083:JPI983084 JZD983083:JZE983084 KIZ983083:KJA983084 KSV983083:KSW983084 LCR983083:LCS983084 LMN983083:LMO983084 LWJ983083:LWK983084 MGF983083:MGG983084 MQB983083:MQC983084 MZX983083:MZY983084 NJT983083:NJU983084 NTP983083:NTQ983084 ODL983083:ODM983084 ONH983083:ONI983084 OXD983083:OXE983084 PGZ983083:PHA983084 PQV983083:PQW983084 QAR983083:QAS983084 QKN983083:QKO983084 QUJ983083:QUK983084 REF983083:REG983084 ROB983083:ROC983084 RXX983083:RXY983084 SHT983083:SHU983084 SRP983083:SRQ983084 TBL983083:TBM983084 TLH983083:TLI983084 TVD983083:TVE983084 UEZ983083:UFA983084 UOV983083:UOW983084 UYR983083:UYS983084 VIN983083:VIO983084 VSJ983083:VSK983084 WCF983083:WCG983084 WMB983083:WMC983084 WVX983083:WVY983084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D65553:D65560 IZ65553:IZ65560 SV65553:SV65560 ACR65553:ACR65560 AMN65553:AMN65560 AWJ65553:AWJ65560 BGF65553:BGF65560 BQB65553:BQB65560 BZX65553:BZX65560 CJT65553:CJT65560 CTP65553:CTP65560 DDL65553:DDL65560 DNH65553:DNH65560 DXD65553:DXD65560 EGZ65553:EGZ65560 EQV65553:EQV65560 FAR65553:FAR65560 FKN65553:FKN65560 FUJ65553:FUJ65560 GEF65553:GEF65560 GOB65553:GOB65560 GXX65553:GXX65560 HHT65553:HHT65560 HRP65553:HRP65560 IBL65553:IBL65560 ILH65553:ILH65560 IVD65553:IVD65560 JEZ65553:JEZ65560 JOV65553:JOV65560 JYR65553:JYR65560 KIN65553:KIN65560 KSJ65553:KSJ65560 LCF65553:LCF65560 LMB65553:LMB65560 LVX65553:LVX65560 MFT65553:MFT65560 MPP65553:MPP65560 MZL65553:MZL65560 NJH65553:NJH65560 NTD65553:NTD65560 OCZ65553:OCZ65560 OMV65553:OMV65560 OWR65553:OWR65560 PGN65553:PGN65560 PQJ65553:PQJ65560 QAF65553:QAF65560 QKB65553:QKB65560 QTX65553:QTX65560 RDT65553:RDT65560 RNP65553:RNP65560 RXL65553:RXL65560 SHH65553:SHH65560 SRD65553:SRD65560 TAZ65553:TAZ65560 TKV65553:TKV65560 TUR65553:TUR65560 UEN65553:UEN65560 UOJ65553:UOJ65560 UYF65553:UYF65560 VIB65553:VIB65560 VRX65553:VRX65560 WBT65553:WBT65560 WLP65553:WLP65560 WVL65553:WVL65560 D131089:D131096 IZ131089:IZ131096 SV131089:SV131096 ACR131089:ACR131096 AMN131089:AMN131096 AWJ131089:AWJ131096 BGF131089:BGF131096 BQB131089:BQB131096 BZX131089:BZX131096 CJT131089:CJT131096 CTP131089:CTP131096 DDL131089:DDL131096 DNH131089:DNH131096 DXD131089:DXD131096 EGZ131089:EGZ131096 EQV131089:EQV131096 FAR131089:FAR131096 FKN131089:FKN131096 FUJ131089:FUJ131096 GEF131089:GEF131096 GOB131089:GOB131096 GXX131089:GXX131096 HHT131089:HHT131096 HRP131089:HRP131096 IBL131089:IBL131096 ILH131089:ILH131096 IVD131089:IVD131096 JEZ131089:JEZ131096 JOV131089:JOV131096 JYR131089:JYR131096 KIN131089:KIN131096 KSJ131089:KSJ131096 LCF131089:LCF131096 LMB131089:LMB131096 LVX131089:LVX131096 MFT131089:MFT131096 MPP131089:MPP131096 MZL131089:MZL131096 NJH131089:NJH131096 NTD131089:NTD131096 OCZ131089:OCZ131096 OMV131089:OMV131096 OWR131089:OWR131096 PGN131089:PGN131096 PQJ131089:PQJ131096 QAF131089:QAF131096 QKB131089:QKB131096 QTX131089:QTX131096 RDT131089:RDT131096 RNP131089:RNP131096 RXL131089:RXL131096 SHH131089:SHH131096 SRD131089:SRD131096 TAZ131089:TAZ131096 TKV131089:TKV131096 TUR131089:TUR131096 UEN131089:UEN131096 UOJ131089:UOJ131096 UYF131089:UYF131096 VIB131089:VIB131096 VRX131089:VRX131096 WBT131089:WBT131096 WLP131089:WLP131096 WVL131089:WVL131096 D196625:D196632 IZ196625:IZ196632 SV196625:SV196632 ACR196625:ACR196632 AMN196625:AMN196632 AWJ196625:AWJ196632 BGF196625:BGF196632 BQB196625:BQB196632 BZX196625:BZX196632 CJT196625:CJT196632 CTP196625:CTP196632 DDL196625:DDL196632 DNH196625:DNH196632 DXD196625:DXD196632 EGZ196625:EGZ196632 EQV196625:EQV196632 FAR196625:FAR196632 FKN196625:FKN196632 FUJ196625:FUJ196632 GEF196625:GEF196632 GOB196625:GOB196632 GXX196625:GXX196632 HHT196625:HHT196632 HRP196625:HRP196632 IBL196625:IBL196632 ILH196625:ILH196632 IVD196625:IVD196632 JEZ196625:JEZ196632 JOV196625:JOV196632 JYR196625:JYR196632 KIN196625:KIN196632 KSJ196625:KSJ196632 LCF196625:LCF196632 LMB196625:LMB196632 LVX196625:LVX196632 MFT196625:MFT196632 MPP196625:MPP196632 MZL196625:MZL196632 NJH196625:NJH196632 NTD196625:NTD196632 OCZ196625:OCZ196632 OMV196625:OMV196632 OWR196625:OWR196632 PGN196625:PGN196632 PQJ196625:PQJ196632 QAF196625:QAF196632 QKB196625:QKB196632 QTX196625:QTX196632 RDT196625:RDT196632 RNP196625:RNP196632 RXL196625:RXL196632 SHH196625:SHH196632 SRD196625:SRD196632 TAZ196625:TAZ196632 TKV196625:TKV196632 TUR196625:TUR196632 UEN196625:UEN196632 UOJ196625:UOJ196632 UYF196625:UYF196632 VIB196625:VIB196632 VRX196625:VRX196632 WBT196625:WBT196632 WLP196625:WLP196632 WVL196625:WVL196632 D262161:D262168 IZ262161:IZ262168 SV262161:SV262168 ACR262161:ACR262168 AMN262161:AMN262168 AWJ262161:AWJ262168 BGF262161:BGF262168 BQB262161:BQB262168 BZX262161:BZX262168 CJT262161:CJT262168 CTP262161:CTP262168 DDL262161:DDL262168 DNH262161:DNH262168 DXD262161:DXD262168 EGZ262161:EGZ262168 EQV262161:EQV262168 FAR262161:FAR262168 FKN262161:FKN262168 FUJ262161:FUJ262168 GEF262161:GEF262168 GOB262161:GOB262168 GXX262161:GXX262168 HHT262161:HHT262168 HRP262161:HRP262168 IBL262161:IBL262168 ILH262161:ILH262168 IVD262161:IVD262168 JEZ262161:JEZ262168 JOV262161:JOV262168 JYR262161:JYR262168 KIN262161:KIN262168 KSJ262161:KSJ262168 LCF262161:LCF262168 LMB262161:LMB262168 LVX262161:LVX262168 MFT262161:MFT262168 MPP262161:MPP262168 MZL262161:MZL262168 NJH262161:NJH262168 NTD262161:NTD262168 OCZ262161:OCZ262168 OMV262161:OMV262168 OWR262161:OWR262168 PGN262161:PGN262168 PQJ262161:PQJ262168 QAF262161:QAF262168 QKB262161:QKB262168 QTX262161:QTX262168 RDT262161:RDT262168 RNP262161:RNP262168 RXL262161:RXL262168 SHH262161:SHH262168 SRD262161:SRD262168 TAZ262161:TAZ262168 TKV262161:TKV262168 TUR262161:TUR262168 UEN262161:UEN262168 UOJ262161:UOJ262168 UYF262161:UYF262168 VIB262161:VIB262168 VRX262161:VRX262168 WBT262161:WBT262168 WLP262161:WLP262168 WVL262161:WVL262168 D327697:D327704 IZ327697:IZ327704 SV327697:SV327704 ACR327697:ACR327704 AMN327697:AMN327704 AWJ327697:AWJ327704 BGF327697:BGF327704 BQB327697:BQB327704 BZX327697:BZX327704 CJT327697:CJT327704 CTP327697:CTP327704 DDL327697:DDL327704 DNH327697:DNH327704 DXD327697:DXD327704 EGZ327697:EGZ327704 EQV327697:EQV327704 FAR327697:FAR327704 FKN327697:FKN327704 FUJ327697:FUJ327704 GEF327697:GEF327704 GOB327697:GOB327704 GXX327697:GXX327704 HHT327697:HHT327704 HRP327697:HRP327704 IBL327697:IBL327704 ILH327697:ILH327704 IVD327697:IVD327704 JEZ327697:JEZ327704 JOV327697:JOV327704 JYR327697:JYR327704 KIN327697:KIN327704 KSJ327697:KSJ327704 LCF327697:LCF327704 LMB327697:LMB327704 LVX327697:LVX327704 MFT327697:MFT327704 MPP327697:MPP327704 MZL327697:MZL327704 NJH327697:NJH327704 NTD327697:NTD327704 OCZ327697:OCZ327704 OMV327697:OMV327704 OWR327697:OWR327704 PGN327697:PGN327704 PQJ327697:PQJ327704 QAF327697:QAF327704 QKB327697:QKB327704 QTX327697:QTX327704 RDT327697:RDT327704 RNP327697:RNP327704 RXL327697:RXL327704 SHH327697:SHH327704 SRD327697:SRD327704 TAZ327697:TAZ327704 TKV327697:TKV327704 TUR327697:TUR327704 UEN327697:UEN327704 UOJ327697:UOJ327704 UYF327697:UYF327704 VIB327697:VIB327704 VRX327697:VRX327704 WBT327697:WBT327704 WLP327697:WLP327704 WVL327697:WVL327704 D393233:D393240 IZ393233:IZ393240 SV393233:SV393240 ACR393233:ACR393240 AMN393233:AMN393240 AWJ393233:AWJ393240 BGF393233:BGF393240 BQB393233:BQB393240 BZX393233:BZX393240 CJT393233:CJT393240 CTP393233:CTP393240 DDL393233:DDL393240 DNH393233:DNH393240 DXD393233:DXD393240 EGZ393233:EGZ393240 EQV393233:EQV393240 FAR393233:FAR393240 FKN393233:FKN393240 FUJ393233:FUJ393240 GEF393233:GEF393240 GOB393233:GOB393240 GXX393233:GXX393240 HHT393233:HHT393240 HRP393233:HRP393240 IBL393233:IBL393240 ILH393233:ILH393240 IVD393233:IVD393240 JEZ393233:JEZ393240 JOV393233:JOV393240 JYR393233:JYR393240 KIN393233:KIN393240 KSJ393233:KSJ393240 LCF393233:LCF393240 LMB393233:LMB393240 LVX393233:LVX393240 MFT393233:MFT393240 MPP393233:MPP393240 MZL393233:MZL393240 NJH393233:NJH393240 NTD393233:NTD393240 OCZ393233:OCZ393240 OMV393233:OMV393240 OWR393233:OWR393240 PGN393233:PGN393240 PQJ393233:PQJ393240 QAF393233:QAF393240 QKB393233:QKB393240 QTX393233:QTX393240 RDT393233:RDT393240 RNP393233:RNP393240 RXL393233:RXL393240 SHH393233:SHH393240 SRD393233:SRD393240 TAZ393233:TAZ393240 TKV393233:TKV393240 TUR393233:TUR393240 UEN393233:UEN393240 UOJ393233:UOJ393240 UYF393233:UYF393240 VIB393233:VIB393240 VRX393233:VRX393240 WBT393233:WBT393240 WLP393233:WLP393240 WVL393233:WVL393240 D458769:D458776 IZ458769:IZ458776 SV458769:SV458776 ACR458769:ACR458776 AMN458769:AMN458776 AWJ458769:AWJ458776 BGF458769:BGF458776 BQB458769:BQB458776 BZX458769:BZX458776 CJT458769:CJT458776 CTP458769:CTP458776 DDL458769:DDL458776 DNH458769:DNH458776 DXD458769:DXD458776 EGZ458769:EGZ458776 EQV458769:EQV458776 FAR458769:FAR458776 FKN458769:FKN458776 FUJ458769:FUJ458776 GEF458769:GEF458776 GOB458769:GOB458776 GXX458769:GXX458776 HHT458769:HHT458776 HRP458769:HRP458776 IBL458769:IBL458776 ILH458769:ILH458776 IVD458769:IVD458776 JEZ458769:JEZ458776 JOV458769:JOV458776 JYR458769:JYR458776 KIN458769:KIN458776 KSJ458769:KSJ458776 LCF458769:LCF458776 LMB458769:LMB458776 LVX458769:LVX458776 MFT458769:MFT458776 MPP458769:MPP458776 MZL458769:MZL458776 NJH458769:NJH458776 NTD458769:NTD458776 OCZ458769:OCZ458776 OMV458769:OMV458776 OWR458769:OWR458776 PGN458769:PGN458776 PQJ458769:PQJ458776 QAF458769:QAF458776 QKB458769:QKB458776 QTX458769:QTX458776 RDT458769:RDT458776 RNP458769:RNP458776 RXL458769:RXL458776 SHH458769:SHH458776 SRD458769:SRD458776 TAZ458769:TAZ458776 TKV458769:TKV458776 TUR458769:TUR458776 UEN458769:UEN458776 UOJ458769:UOJ458776 UYF458769:UYF458776 VIB458769:VIB458776 VRX458769:VRX458776 WBT458769:WBT458776 WLP458769:WLP458776 WVL458769:WVL458776 D524305:D524312 IZ524305:IZ524312 SV524305:SV524312 ACR524305:ACR524312 AMN524305:AMN524312 AWJ524305:AWJ524312 BGF524305:BGF524312 BQB524305:BQB524312 BZX524305:BZX524312 CJT524305:CJT524312 CTP524305:CTP524312 DDL524305:DDL524312 DNH524305:DNH524312 DXD524305:DXD524312 EGZ524305:EGZ524312 EQV524305:EQV524312 FAR524305:FAR524312 FKN524305:FKN524312 FUJ524305:FUJ524312 GEF524305:GEF524312 GOB524305:GOB524312 GXX524305:GXX524312 HHT524305:HHT524312 HRP524305:HRP524312 IBL524305:IBL524312 ILH524305:ILH524312 IVD524305:IVD524312 JEZ524305:JEZ524312 JOV524305:JOV524312 JYR524305:JYR524312 KIN524305:KIN524312 KSJ524305:KSJ524312 LCF524305:LCF524312 LMB524305:LMB524312 LVX524305:LVX524312 MFT524305:MFT524312 MPP524305:MPP524312 MZL524305:MZL524312 NJH524305:NJH524312 NTD524305:NTD524312 OCZ524305:OCZ524312 OMV524305:OMV524312 OWR524305:OWR524312 PGN524305:PGN524312 PQJ524305:PQJ524312 QAF524305:QAF524312 QKB524305:QKB524312 QTX524305:QTX524312 RDT524305:RDT524312 RNP524305:RNP524312 RXL524305:RXL524312 SHH524305:SHH524312 SRD524305:SRD524312 TAZ524305:TAZ524312 TKV524305:TKV524312 TUR524305:TUR524312 UEN524305:UEN524312 UOJ524305:UOJ524312 UYF524305:UYF524312 VIB524305:VIB524312 VRX524305:VRX524312 WBT524305:WBT524312 WLP524305:WLP524312 WVL524305:WVL524312 D589841:D589848 IZ589841:IZ589848 SV589841:SV589848 ACR589841:ACR589848 AMN589841:AMN589848 AWJ589841:AWJ589848 BGF589841:BGF589848 BQB589841:BQB589848 BZX589841:BZX589848 CJT589841:CJT589848 CTP589841:CTP589848 DDL589841:DDL589848 DNH589841:DNH589848 DXD589841:DXD589848 EGZ589841:EGZ589848 EQV589841:EQV589848 FAR589841:FAR589848 FKN589841:FKN589848 FUJ589841:FUJ589848 GEF589841:GEF589848 GOB589841:GOB589848 GXX589841:GXX589848 HHT589841:HHT589848 HRP589841:HRP589848 IBL589841:IBL589848 ILH589841:ILH589848 IVD589841:IVD589848 JEZ589841:JEZ589848 JOV589841:JOV589848 JYR589841:JYR589848 KIN589841:KIN589848 KSJ589841:KSJ589848 LCF589841:LCF589848 LMB589841:LMB589848 LVX589841:LVX589848 MFT589841:MFT589848 MPP589841:MPP589848 MZL589841:MZL589848 NJH589841:NJH589848 NTD589841:NTD589848 OCZ589841:OCZ589848 OMV589841:OMV589848 OWR589841:OWR589848 PGN589841:PGN589848 PQJ589841:PQJ589848 QAF589841:QAF589848 QKB589841:QKB589848 QTX589841:QTX589848 RDT589841:RDT589848 RNP589841:RNP589848 RXL589841:RXL589848 SHH589841:SHH589848 SRD589841:SRD589848 TAZ589841:TAZ589848 TKV589841:TKV589848 TUR589841:TUR589848 UEN589841:UEN589848 UOJ589841:UOJ589848 UYF589841:UYF589848 VIB589841:VIB589848 VRX589841:VRX589848 WBT589841:WBT589848 WLP589841:WLP589848 WVL589841:WVL589848 D655377:D655384 IZ655377:IZ655384 SV655377:SV655384 ACR655377:ACR655384 AMN655377:AMN655384 AWJ655377:AWJ655384 BGF655377:BGF655384 BQB655377:BQB655384 BZX655377:BZX655384 CJT655377:CJT655384 CTP655377:CTP655384 DDL655377:DDL655384 DNH655377:DNH655384 DXD655377:DXD655384 EGZ655377:EGZ655384 EQV655377:EQV655384 FAR655377:FAR655384 FKN655377:FKN655384 FUJ655377:FUJ655384 GEF655377:GEF655384 GOB655377:GOB655384 GXX655377:GXX655384 HHT655377:HHT655384 HRP655377:HRP655384 IBL655377:IBL655384 ILH655377:ILH655384 IVD655377:IVD655384 JEZ655377:JEZ655384 JOV655377:JOV655384 JYR655377:JYR655384 KIN655377:KIN655384 KSJ655377:KSJ655384 LCF655377:LCF655384 LMB655377:LMB655384 LVX655377:LVX655384 MFT655377:MFT655384 MPP655377:MPP655384 MZL655377:MZL655384 NJH655377:NJH655384 NTD655377:NTD655384 OCZ655377:OCZ655384 OMV655377:OMV655384 OWR655377:OWR655384 PGN655377:PGN655384 PQJ655377:PQJ655384 QAF655377:QAF655384 QKB655377:QKB655384 QTX655377:QTX655384 RDT655377:RDT655384 RNP655377:RNP655384 RXL655377:RXL655384 SHH655377:SHH655384 SRD655377:SRD655384 TAZ655377:TAZ655384 TKV655377:TKV655384 TUR655377:TUR655384 UEN655377:UEN655384 UOJ655377:UOJ655384 UYF655377:UYF655384 VIB655377:VIB655384 VRX655377:VRX655384 WBT655377:WBT655384 WLP655377:WLP655384 WVL655377:WVL655384 D720913:D720920 IZ720913:IZ720920 SV720913:SV720920 ACR720913:ACR720920 AMN720913:AMN720920 AWJ720913:AWJ720920 BGF720913:BGF720920 BQB720913:BQB720920 BZX720913:BZX720920 CJT720913:CJT720920 CTP720913:CTP720920 DDL720913:DDL720920 DNH720913:DNH720920 DXD720913:DXD720920 EGZ720913:EGZ720920 EQV720913:EQV720920 FAR720913:FAR720920 FKN720913:FKN720920 FUJ720913:FUJ720920 GEF720913:GEF720920 GOB720913:GOB720920 GXX720913:GXX720920 HHT720913:HHT720920 HRP720913:HRP720920 IBL720913:IBL720920 ILH720913:ILH720920 IVD720913:IVD720920 JEZ720913:JEZ720920 JOV720913:JOV720920 JYR720913:JYR720920 KIN720913:KIN720920 KSJ720913:KSJ720920 LCF720913:LCF720920 LMB720913:LMB720920 LVX720913:LVX720920 MFT720913:MFT720920 MPP720913:MPP720920 MZL720913:MZL720920 NJH720913:NJH720920 NTD720913:NTD720920 OCZ720913:OCZ720920 OMV720913:OMV720920 OWR720913:OWR720920 PGN720913:PGN720920 PQJ720913:PQJ720920 QAF720913:QAF720920 QKB720913:QKB720920 QTX720913:QTX720920 RDT720913:RDT720920 RNP720913:RNP720920 RXL720913:RXL720920 SHH720913:SHH720920 SRD720913:SRD720920 TAZ720913:TAZ720920 TKV720913:TKV720920 TUR720913:TUR720920 UEN720913:UEN720920 UOJ720913:UOJ720920 UYF720913:UYF720920 VIB720913:VIB720920 VRX720913:VRX720920 WBT720913:WBT720920 WLP720913:WLP720920 WVL720913:WVL720920 D786449:D786456 IZ786449:IZ786456 SV786449:SV786456 ACR786449:ACR786456 AMN786449:AMN786456 AWJ786449:AWJ786456 BGF786449:BGF786456 BQB786449:BQB786456 BZX786449:BZX786456 CJT786449:CJT786456 CTP786449:CTP786456 DDL786449:DDL786456 DNH786449:DNH786456 DXD786449:DXD786456 EGZ786449:EGZ786456 EQV786449:EQV786456 FAR786449:FAR786456 FKN786449:FKN786456 FUJ786449:FUJ786456 GEF786449:GEF786456 GOB786449:GOB786456 GXX786449:GXX786456 HHT786449:HHT786456 HRP786449:HRP786456 IBL786449:IBL786456 ILH786449:ILH786456 IVD786449:IVD786456 JEZ786449:JEZ786456 JOV786449:JOV786456 JYR786449:JYR786456 KIN786449:KIN786456 KSJ786449:KSJ786456 LCF786449:LCF786456 LMB786449:LMB786456 LVX786449:LVX786456 MFT786449:MFT786456 MPP786449:MPP786456 MZL786449:MZL786456 NJH786449:NJH786456 NTD786449:NTD786456 OCZ786449:OCZ786456 OMV786449:OMV786456 OWR786449:OWR786456 PGN786449:PGN786456 PQJ786449:PQJ786456 QAF786449:QAF786456 QKB786449:QKB786456 QTX786449:QTX786456 RDT786449:RDT786456 RNP786449:RNP786456 RXL786449:RXL786456 SHH786449:SHH786456 SRD786449:SRD786456 TAZ786449:TAZ786456 TKV786449:TKV786456 TUR786449:TUR786456 UEN786449:UEN786456 UOJ786449:UOJ786456 UYF786449:UYF786456 VIB786449:VIB786456 VRX786449:VRX786456 WBT786449:WBT786456 WLP786449:WLP786456 WVL786449:WVL786456 D851985:D851992 IZ851985:IZ851992 SV851985:SV851992 ACR851985:ACR851992 AMN851985:AMN851992 AWJ851985:AWJ851992 BGF851985:BGF851992 BQB851985:BQB851992 BZX851985:BZX851992 CJT851985:CJT851992 CTP851985:CTP851992 DDL851985:DDL851992 DNH851985:DNH851992 DXD851985:DXD851992 EGZ851985:EGZ851992 EQV851985:EQV851992 FAR851985:FAR851992 FKN851985:FKN851992 FUJ851985:FUJ851992 GEF851985:GEF851992 GOB851985:GOB851992 GXX851985:GXX851992 HHT851985:HHT851992 HRP851985:HRP851992 IBL851985:IBL851992 ILH851985:ILH851992 IVD851985:IVD851992 JEZ851985:JEZ851992 JOV851985:JOV851992 JYR851985:JYR851992 KIN851985:KIN851992 KSJ851985:KSJ851992 LCF851985:LCF851992 LMB851985:LMB851992 LVX851985:LVX851992 MFT851985:MFT851992 MPP851985:MPP851992 MZL851985:MZL851992 NJH851985:NJH851992 NTD851985:NTD851992 OCZ851985:OCZ851992 OMV851985:OMV851992 OWR851985:OWR851992 PGN851985:PGN851992 PQJ851985:PQJ851992 QAF851985:QAF851992 QKB851985:QKB851992 QTX851985:QTX851992 RDT851985:RDT851992 RNP851985:RNP851992 RXL851985:RXL851992 SHH851985:SHH851992 SRD851985:SRD851992 TAZ851985:TAZ851992 TKV851985:TKV851992 TUR851985:TUR851992 UEN851985:UEN851992 UOJ851985:UOJ851992 UYF851985:UYF851992 VIB851985:VIB851992 VRX851985:VRX851992 WBT851985:WBT851992 WLP851985:WLP851992 WVL851985:WVL851992 D917521:D917528 IZ917521:IZ917528 SV917521:SV917528 ACR917521:ACR917528 AMN917521:AMN917528 AWJ917521:AWJ917528 BGF917521:BGF917528 BQB917521:BQB917528 BZX917521:BZX917528 CJT917521:CJT917528 CTP917521:CTP917528 DDL917521:DDL917528 DNH917521:DNH917528 DXD917521:DXD917528 EGZ917521:EGZ917528 EQV917521:EQV917528 FAR917521:FAR917528 FKN917521:FKN917528 FUJ917521:FUJ917528 GEF917521:GEF917528 GOB917521:GOB917528 GXX917521:GXX917528 HHT917521:HHT917528 HRP917521:HRP917528 IBL917521:IBL917528 ILH917521:ILH917528 IVD917521:IVD917528 JEZ917521:JEZ917528 JOV917521:JOV917528 JYR917521:JYR917528 KIN917521:KIN917528 KSJ917521:KSJ917528 LCF917521:LCF917528 LMB917521:LMB917528 LVX917521:LVX917528 MFT917521:MFT917528 MPP917521:MPP917528 MZL917521:MZL917528 NJH917521:NJH917528 NTD917521:NTD917528 OCZ917521:OCZ917528 OMV917521:OMV917528 OWR917521:OWR917528 PGN917521:PGN917528 PQJ917521:PQJ917528 QAF917521:QAF917528 QKB917521:QKB917528 QTX917521:QTX917528 RDT917521:RDT917528 RNP917521:RNP917528 RXL917521:RXL917528 SHH917521:SHH917528 SRD917521:SRD917528 TAZ917521:TAZ917528 TKV917521:TKV917528 TUR917521:TUR917528 UEN917521:UEN917528 UOJ917521:UOJ917528 UYF917521:UYF917528 VIB917521:VIB917528 VRX917521:VRX917528 WBT917521:WBT917528 WLP917521:WLP917528 WVL917521:WVL917528 D983057:D983064 IZ983057:IZ983064 SV983057:SV983064 ACR983057:ACR983064 AMN983057:AMN983064 AWJ983057:AWJ983064 BGF983057:BGF983064 BQB983057:BQB983064 BZX983057:BZX983064 CJT983057:CJT983064 CTP983057:CTP983064 DDL983057:DDL983064 DNH983057:DNH983064 DXD983057:DXD983064 EGZ983057:EGZ983064 EQV983057:EQV983064 FAR983057:FAR983064 FKN983057:FKN983064 FUJ983057:FUJ983064 GEF983057:GEF983064 GOB983057:GOB983064 GXX983057:GXX983064 HHT983057:HHT983064 HRP983057:HRP983064 IBL983057:IBL983064 ILH983057:ILH983064 IVD983057:IVD983064 JEZ983057:JEZ983064 JOV983057:JOV983064 JYR983057:JYR983064 KIN983057:KIN983064 KSJ983057:KSJ983064 LCF983057:LCF983064 LMB983057:LMB983064 LVX983057:LVX983064 MFT983057:MFT983064 MPP983057:MPP983064 MZL983057:MZL983064 NJH983057:NJH983064 NTD983057:NTD983064 OCZ983057:OCZ983064 OMV983057:OMV983064 OWR983057:OWR983064 PGN983057:PGN983064 PQJ983057:PQJ983064 QAF983057:QAF983064 QKB983057:QKB983064 QTX983057:QTX983064 RDT983057:RDT983064 RNP983057:RNP983064 RXL983057:RXL983064 SHH983057:SHH983064 SRD983057:SRD983064 TAZ983057:TAZ983064 TKV983057:TKV983064 TUR983057:TUR983064 UEN983057:UEN983064 UOJ983057:UOJ983064 UYF983057:UYF983064 VIB983057:VIB983064 VRX983057:VRX983064 WBT983057:WBT983064 WLP983057:WLP983064 WVL983057:WVL983064 P26:Q27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P65562:Q65563 JL65562:JM65563 TH65562:TI65563 ADD65562:ADE65563 AMZ65562:ANA65563 AWV65562:AWW65563 BGR65562:BGS65563 BQN65562:BQO65563 CAJ65562:CAK65563 CKF65562:CKG65563 CUB65562:CUC65563 DDX65562:DDY65563 DNT65562:DNU65563 DXP65562:DXQ65563 EHL65562:EHM65563 ERH65562:ERI65563 FBD65562:FBE65563 FKZ65562:FLA65563 FUV65562:FUW65563 GER65562:GES65563 GON65562:GOO65563 GYJ65562:GYK65563 HIF65562:HIG65563 HSB65562:HSC65563 IBX65562:IBY65563 ILT65562:ILU65563 IVP65562:IVQ65563 JFL65562:JFM65563 JPH65562:JPI65563 JZD65562:JZE65563 KIZ65562:KJA65563 KSV65562:KSW65563 LCR65562:LCS65563 LMN65562:LMO65563 LWJ65562:LWK65563 MGF65562:MGG65563 MQB65562:MQC65563 MZX65562:MZY65563 NJT65562:NJU65563 NTP65562:NTQ65563 ODL65562:ODM65563 ONH65562:ONI65563 OXD65562:OXE65563 PGZ65562:PHA65563 PQV65562:PQW65563 QAR65562:QAS65563 QKN65562:QKO65563 QUJ65562:QUK65563 REF65562:REG65563 ROB65562:ROC65563 RXX65562:RXY65563 SHT65562:SHU65563 SRP65562:SRQ65563 TBL65562:TBM65563 TLH65562:TLI65563 TVD65562:TVE65563 UEZ65562:UFA65563 UOV65562:UOW65563 UYR65562:UYS65563 VIN65562:VIO65563 VSJ65562:VSK65563 WCF65562:WCG65563 WMB65562:WMC65563 WVX65562:WVY65563 P131098:Q131099 JL131098:JM131099 TH131098:TI131099 ADD131098:ADE131099 AMZ131098:ANA131099 AWV131098:AWW131099 BGR131098:BGS131099 BQN131098:BQO131099 CAJ131098:CAK131099 CKF131098:CKG131099 CUB131098:CUC131099 DDX131098:DDY131099 DNT131098:DNU131099 DXP131098:DXQ131099 EHL131098:EHM131099 ERH131098:ERI131099 FBD131098:FBE131099 FKZ131098:FLA131099 FUV131098:FUW131099 GER131098:GES131099 GON131098:GOO131099 GYJ131098:GYK131099 HIF131098:HIG131099 HSB131098:HSC131099 IBX131098:IBY131099 ILT131098:ILU131099 IVP131098:IVQ131099 JFL131098:JFM131099 JPH131098:JPI131099 JZD131098:JZE131099 KIZ131098:KJA131099 KSV131098:KSW131099 LCR131098:LCS131099 LMN131098:LMO131099 LWJ131098:LWK131099 MGF131098:MGG131099 MQB131098:MQC131099 MZX131098:MZY131099 NJT131098:NJU131099 NTP131098:NTQ131099 ODL131098:ODM131099 ONH131098:ONI131099 OXD131098:OXE131099 PGZ131098:PHA131099 PQV131098:PQW131099 QAR131098:QAS131099 QKN131098:QKO131099 QUJ131098:QUK131099 REF131098:REG131099 ROB131098:ROC131099 RXX131098:RXY131099 SHT131098:SHU131099 SRP131098:SRQ131099 TBL131098:TBM131099 TLH131098:TLI131099 TVD131098:TVE131099 UEZ131098:UFA131099 UOV131098:UOW131099 UYR131098:UYS131099 VIN131098:VIO131099 VSJ131098:VSK131099 WCF131098:WCG131099 WMB131098:WMC131099 WVX131098:WVY131099 P196634:Q196635 JL196634:JM196635 TH196634:TI196635 ADD196634:ADE196635 AMZ196634:ANA196635 AWV196634:AWW196635 BGR196634:BGS196635 BQN196634:BQO196635 CAJ196634:CAK196635 CKF196634:CKG196635 CUB196634:CUC196635 DDX196634:DDY196635 DNT196634:DNU196635 DXP196634:DXQ196635 EHL196634:EHM196635 ERH196634:ERI196635 FBD196634:FBE196635 FKZ196634:FLA196635 FUV196634:FUW196635 GER196634:GES196635 GON196634:GOO196635 GYJ196634:GYK196635 HIF196634:HIG196635 HSB196634:HSC196635 IBX196634:IBY196635 ILT196634:ILU196635 IVP196634:IVQ196635 JFL196634:JFM196635 JPH196634:JPI196635 JZD196634:JZE196635 KIZ196634:KJA196635 KSV196634:KSW196635 LCR196634:LCS196635 LMN196634:LMO196635 LWJ196634:LWK196635 MGF196634:MGG196635 MQB196634:MQC196635 MZX196634:MZY196635 NJT196634:NJU196635 NTP196634:NTQ196635 ODL196634:ODM196635 ONH196634:ONI196635 OXD196634:OXE196635 PGZ196634:PHA196635 PQV196634:PQW196635 QAR196634:QAS196635 QKN196634:QKO196635 QUJ196634:QUK196635 REF196634:REG196635 ROB196634:ROC196635 RXX196634:RXY196635 SHT196634:SHU196635 SRP196634:SRQ196635 TBL196634:TBM196635 TLH196634:TLI196635 TVD196634:TVE196635 UEZ196634:UFA196635 UOV196634:UOW196635 UYR196634:UYS196635 VIN196634:VIO196635 VSJ196634:VSK196635 WCF196634:WCG196635 WMB196634:WMC196635 WVX196634:WVY196635 P262170:Q262171 JL262170:JM262171 TH262170:TI262171 ADD262170:ADE262171 AMZ262170:ANA262171 AWV262170:AWW262171 BGR262170:BGS262171 BQN262170:BQO262171 CAJ262170:CAK262171 CKF262170:CKG262171 CUB262170:CUC262171 DDX262170:DDY262171 DNT262170:DNU262171 DXP262170:DXQ262171 EHL262170:EHM262171 ERH262170:ERI262171 FBD262170:FBE262171 FKZ262170:FLA262171 FUV262170:FUW262171 GER262170:GES262171 GON262170:GOO262171 GYJ262170:GYK262171 HIF262170:HIG262171 HSB262170:HSC262171 IBX262170:IBY262171 ILT262170:ILU262171 IVP262170:IVQ262171 JFL262170:JFM262171 JPH262170:JPI262171 JZD262170:JZE262171 KIZ262170:KJA262171 KSV262170:KSW262171 LCR262170:LCS262171 LMN262170:LMO262171 LWJ262170:LWK262171 MGF262170:MGG262171 MQB262170:MQC262171 MZX262170:MZY262171 NJT262170:NJU262171 NTP262170:NTQ262171 ODL262170:ODM262171 ONH262170:ONI262171 OXD262170:OXE262171 PGZ262170:PHA262171 PQV262170:PQW262171 QAR262170:QAS262171 QKN262170:QKO262171 QUJ262170:QUK262171 REF262170:REG262171 ROB262170:ROC262171 RXX262170:RXY262171 SHT262170:SHU262171 SRP262170:SRQ262171 TBL262170:TBM262171 TLH262170:TLI262171 TVD262170:TVE262171 UEZ262170:UFA262171 UOV262170:UOW262171 UYR262170:UYS262171 VIN262170:VIO262171 VSJ262170:VSK262171 WCF262170:WCG262171 WMB262170:WMC262171 WVX262170:WVY262171 P327706:Q327707 JL327706:JM327707 TH327706:TI327707 ADD327706:ADE327707 AMZ327706:ANA327707 AWV327706:AWW327707 BGR327706:BGS327707 BQN327706:BQO327707 CAJ327706:CAK327707 CKF327706:CKG327707 CUB327706:CUC327707 DDX327706:DDY327707 DNT327706:DNU327707 DXP327706:DXQ327707 EHL327706:EHM327707 ERH327706:ERI327707 FBD327706:FBE327707 FKZ327706:FLA327707 FUV327706:FUW327707 GER327706:GES327707 GON327706:GOO327707 GYJ327706:GYK327707 HIF327706:HIG327707 HSB327706:HSC327707 IBX327706:IBY327707 ILT327706:ILU327707 IVP327706:IVQ327707 JFL327706:JFM327707 JPH327706:JPI327707 JZD327706:JZE327707 KIZ327706:KJA327707 KSV327706:KSW327707 LCR327706:LCS327707 LMN327706:LMO327707 LWJ327706:LWK327707 MGF327706:MGG327707 MQB327706:MQC327707 MZX327706:MZY327707 NJT327706:NJU327707 NTP327706:NTQ327707 ODL327706:ODM327707 ONH327706:ONI327707 OXD327706:OXE327707 PGZ327706:PHA327707 PQV327706:PQW327707 QAR327706:QAS327707 QKN327706:QKO327707 QUJ327706:QUK327707 REF327706:REG327707 ROB327706:ROC327707 RXX327706:RXY327707 SHT327706:SHU327707 SRP327706:SRQ327707 TBL327706:TBM327707 TLH327706:TLI327707 TVD327706:TVE327707 UEZ327706:UFA327707 UOV327706:UOW327707 UYR327706:UYS327707 VIN327706:VIO327707 VSJ327706:VSK327707 WCF327706:WCG327707 WMB327706:WMC327707 WVX327706:WVY327707 P393242:Q393243 JL393242:JM393243 TH393242:TI393243 ADD393242:ADE393243 AMZ393242:ANA393243 AWV393242:AWW393243 BGR393242:BGS393243 BQN393242:BQO393243 CAJ393242:CAK393243 CKF393242:CKG393243 CUB393242:CUC393243 DDX393242:DDY393243 DNT393242:DNU393243 DXP393242:DXQ393243 EHL393242:EHM393243 ERH393242:ERI393243 FBD393242:FBE393243 FKZ393242:FLA393243 FUV393242:FUW393243 GER393242:GES393243 GON393242:GOO393243 GYJ393242:GYK393243 HIF393242:HIG393243 HSB393242:HSC393243 IBX393242:IBY393243 ILT393242:ILU393243 IVP393242:IVQ393243 JFL393242:JFM393243 JPH393242:JPI393243 JZD393242:JZE393243 KIZ393242:KJA393243 KSV393242:KSW393243 LCR393242:LCS393243 LMN393242:LMO393243 LWJ393242:LWK393243 MGF393242:MGG393243 MQB393242:MQC393243 MZX393242:MZY393243 NJT393242:NJU393243 NTP393242:NTQ393243 ODL393242:ODM393243 ONH393242:ONI393243 OXD393242:OXE393243 PGZ393242:PHA393243 PQV393242:PQW393243 QAR393242:QAS393243 QKN393242:QKO393243 QUJ393242:QUK393243 REF393242:REG393243 ROB393242:ROC393243 RXX393242:RXY393243 SHT393242:SHU393243 SRP393242:SRQ393243 TBL393242:TBM393243 TLH393242:TLI393243 TVD393242:TVE393243 UEZ393242:UFA393243 UOV393242:UOW393243 UYR393242:UYS393243 VIN393242:VIO393243 VSJ393242:VSK393243 WCF393242:WCG393243 WMB393242:WMC393243 WVX393242:WVY393243 P458778:Q458779 JL458778:JM458779 TH458778:TI458779 ADD458778:ADE458779 AMZ458778:ANA458779 AWV458778:AWW458779 BGR458778:BGS458779 BQN458778:BQO458779 CAJ458778:CAK458779 CKF458778:CKG458779 CUB458778:CUC458779 DDX458778:DDY458779 DNT458778:DNU458779 DXP458778:DXQ458779 EHL458778:EHM458779 ERH458778:ERI458779 FBD458778:FBE458779 FKZ458778:FLA458779 FUV458778:FUW458779 GER458778:GES458779 GON458778:GOO458779 GYJ458778:GYK458779 HIF458778:HIG458779 HSB458778:HSC458779 IBX458778:IBY458779 ILT458778:ILU458779 IVP458778:IVQ458779 JFL458778:JFM458779 JPH458778:JPI458779 JZD458778:JZE458779 KIZ458778:KJA458779 KSV458778:KSW458779 LCR458778:LCS458779 LMN458778:LMO458779 LWJ458778:LWK458779 MGF458778:MGG458779 MQB458778:MQC458779 MZX458778:MZY458779 NJT458778:NJU458779 NTP458778:NTQ458779 ODL458778:ODM458779 ONH458778:ONI458779 OXD458778:OXE458779 PGZ458778:PHA458779 PQV458778:PQW458779 QAR458778:QAS458779 QKN458778:QKO458779 QUJ458778:QUK458779 REF458778:REG458779 ROB458778:ROC458779 RXX458778:RXY458779 SHT458778:SHU458779 SRP458778:SRQ458779 TBL458778:TBM458779 TLH458778:TLI458779 TVD458778:TVE458779 UEZ458778:UFA458779 UOV458778:UOW458779 UYR458778:UYS458779 VIN458778:VIO458779 VSJ458778:VSK458779 WCF458778:WCG458779 WMB458778:WMC458779 WVX458778:WVY458779 P524314:Q524315 JL524314:JM524315 TH524314:TI524315 ADD524314:ADE524315 AMZ524314:ANA524315 AWV524314:AWW524315 BGR524314:BGS524315 BQN524314:BQO524315 CAJ524314:CAK524315 CKF524314:CKG524315 CUB524314:CUC524315 DDX524314:DDY524315 DNT524314:DNU524315 DXP524314:DXQ524315 EHL524314:EHM524315 ERH524314:ERI524315 FBD524314:FBE524315 FKZ524314:FLA524315 FUV524314:FUW524315 GER524314:GES524315 GON524314:GOO524315 GYJ524314:GYK524315 HIF524314:HIG524315 HSB524314:HSC524315 IBX524314:IBY524315 ILT524314:ILU524315 IVP524314:IVQ524315 JFL524314:JFM524315 JPH524314:JPI524315 JZD524314:JZE524315 KIZ524314:KJA524315 KSV524314:KSW524315 LCR524314:LCS524315 LMN524314:LMO524315 LWJ524314:LWK524315 MGF524314:MGG524315 MQB524314:MQC524315 MZX524314:MZY524315 NJT524314:NJU524315 NTP524314:NTQ524315 ODL524314:ODM524315 ONH524314:ONI524315 OXD524314:OXE524315 PGZ524314:PHA524315 PQV524314:PQW524315 QAR524314:QAS524315 QKN524314:QKO524315 QUJ524314:QUK524315 REF524314:REG524315 ROB524314:ROC524315 RXX524314:RXY524315 SHT524314:SHU524315 SRP524314:SRQ524315 TBL524314:TBM524315 TLH524314:TLI524315 TVD524314:TVE524315 UEZ524314:UFA524315 UOV524314:UOW524315 UYR524314:UYS524315 VIN524314:VIO524315 VSJ524314:VSK524315 WCF524314:WCG524315 WMB524314:WMC524315 WVX524314:WVY524315 P589850:Q589851 JL589850:JM589851 TH589850:TI589851 ADD589850:ADE589851 AMZ589850:ANA589851 AWV589850:AWW589851 BGR589850:BGS589851 BQN589850:BQO589851 CAJ589850:CAK589851 CKF589850:CKG589851 CUB589850:CUC589851 DDX589850:DDY589851 DNT589850:DNU589851 DXP589850:DXQ589851 EHL589850:EHM589851 ERH589850:ERI589851 FBD589850:FBE589851 FKZ589850:FLA589851 FUV589850:FUW589851 GER589850:GES589851 GON589850:GOO589851 GYJ589850:GYK589851 HIF589850:HIG589851 HSB589850:HSC589851 IBX589850:IBY589851 ILT589850:ILU589851 IVP589850:IVQ589851 JFL589850:JFM589851 JPH589850:JPI589851 JZD589850:JZE589851 KIZ589850:KJA589851 KSV589850:KSW589851 LCR589850:LCS589851 LMN589850:LMO589851 LWJ589850:LWK589851 MGF589850:MGG589851 MQB589850:MQC589851 MZX589850:MZY589851 NJT589850:NJU589851 NTP589850:NTQ589851 ODL589850:ODM589851 ONH589850:ONI589851 OXD589850:OXE589851 PGZ589850:PHA589851 PQV589850:PQW589851 QAR589850:QAS589851 QKN589850:QKO589851 QUJ589850:QUK589851 REF589850:REG589851 ROB589850:ROC589851 RXX589850:RXY589851 SHT589850:SHU589851 SRP589850:SRQ589851 TBL589850:TBM589851 TLH589850:TLI589851 TVD589850:TVE589851 UEZ589850:UFA589851 UOV589850:UOW589851 UYR589850:UYS589851 VIN589850:VIO589851 VSJ589850:VSK589851 WCF589850:WCG589851 WMB589850:WMC589851 WVX589850:WVY589851 P655386:Q655387 JL655386:JM655387 TH655386:TI655387 ADD655386:ADE655387 AMZ655386:ANA655387 AWV655386:AWW655387 BGR655386:BGS655387 BQN655386:BQO655387 CAJ655386:CAK655387 CKF655386:CKG655387 CUB655386:CUC655387 DDX655386:DDY655387 DNT655386:DNU655387 DXP655386:DXQ655387 EHL655386:EHM655387 ERH655386:ERI655387 FBD655386:FBE655387 FKZ655386:FLA655387 FUV655386:FUW655387 GER655386:GES655387 GON655386:GOO655387 GYJ655386:GYK655387 HIF655386:HIG655387 HSB655386:HSC655387 IBX655386:IBY655387 ILT655386:ILU655387 IVP655386:IVQ655387 JFL655386:JFM655387 JPH655386:JPI655387 JZD655386:JZE655387 KIZ655386:KJA655387 KSV655386:KSW655387 LCR655386:LCS655387 LMN655386:LMO655387 LWJ655386:LWK655387 MGF655386:MGG655387 MQB655386:MQC655387 MZX655386:MZY655387 NJT655386:NJU655387 NTP655386:NTQ655387 ODL655386:ODM655387 ONH655386:ONI655387 OXD655386:OXE655387 PGZ655386:PHA655387 PQV655386:PQW655387 QAR655386:QAS655387 QKN655386:QKO655387 QUJ655386:QUK655387 REF655386:REG655387 ROB655386:ROC655387 RXX655386:RXY655387 SHT655386:SHU655387 SRP655386:SRQ655387 TBL655386:TBM655387 TLH655386:TLI655387 TVD655386:TVE655387 UEZ655386:UFA655387 UOV655386:UOW655387 UYR655386:UYS655387 VIN655386:VIO655387 VSJ655386:VSK655387 WCF655386:WCG655387 WMB655386:WMC655387 WVX655386:WVY655387 P720922:Q720923 JL720922:JM720923 TH720922:TI720923 ADD720922:ADE720923 AMZ720922:ANA720923 AWV720922:AWW720923 BGR720922:BGS720923 BQN720922:BQO720923 CAJ720922:CAK720923 CKF720922:CKG720923 CUB720922:CUC720923 DDX720922:DDY720923 DNT720922:DNU720923 DXP720922:DXQ720923 EHL720922:EHM720923 ERH720922:ERI720923 FBD720922:FBE720923 FKZ720922:FLA720923 FUV720922:FUW720923 GER720922:GES720923 GON720922:GOO720923 GYJ720922:GYK720923 HIF720922:HIG720923 HSB720922:HSC720923 IBX720922:IBY720923 ILT720922:ILU720923 IVP720922:IVQ720923 JFL720922:JFM720923 JPH720922:JPI720923 JZD720922:JZE720923 KIZ720922:KJA720923 KSV720922:KSW720923 LCR720922:LCS720923 LMN720922:LMO720923 LWJ720922:LWK720923 MGF720922:MGG720923 MQB720922:MQC720923 MZX720922:MZY720923 NJT720922:NJU720923 NTP720922:NTQ720923 ODL720922:ODM720923 ONH720922:ONI720923 OXD720922:OXE720923 PGZ720922:PHA720923 PQV720922:PQW720923 QAR720922:QAS720923 QKN720922:QKO720923 QUJ720922:QUK720923 REF720922:REG720923 ROB720922:ROC720923 RXX720922:RXY720923 SHT720922:SHU720923 SRP720922:SRQ720923 TBL720922:TBM720923 TLH720922:TLI720923 TVD720922:TVE720923 UEZ720922:UFA720923 UOV720922:UOW720923 UYR720922:UYS720923 VIN720922:VIO720923 VSJ720922:VSK720923 WCF720922:WCG720923 WMB720922:WMC720923 WVX720922:WVY720923 P786458:Q786459 JL786458:JM786459 TH786458:TI786459 ADD786458:ADE786459 AMZ786458:ANA786459 AWV786458:AWW786459 BGR786458:BGS786459 BQN786458:BQO786459 CAJ786458:CAK786459 CKF786458:CKG786459 CUB786458:CUC786459 DDX786458:DDY786459 DNT786458:DNU786459 DXP786458:DXQ786459 EHL786458:EHM786459 ERH786458:ERI786459 FBD786458:FBE786459 FKZ786458:FLA786459 FUV786458:FUW786459 GER786458:GES786459 GON786458:GOO786459 GYJ786458:GYK786459 HIF786458:HIG786459 HSB786458:HSC786459 IBX786458:IBY786459 ILT786458:ILU786459 IVP786458:IVQ786459 JFL786458:JFM786459 JPH786458:JPI786459 JZD786458:JZE786459 KIZ786458:KJA786459 KSV786458:KSW786459 LCR786458:LCS786459 LMN786458:LMO786459 LWJ786458:LWK786459 MGF786458:MGG786459 MQB786458:MQC786459 MZX786458:MZY786459 NJT786458:NJU786459 NTP786458:NTQ786459 ODL786458:ODM786459 ONH786458:ONI786459 OXD786458:OXE786459 PGZ786458:PHA786459 PQV786458:PQW786459 QAR786458:QAS786459 QKN786458:QKO786459 QUJ786458:QUK786459 REF786458:REG786459 ROB786458:ROC786459 RXX786458:RXY786459 SHT786458:SHU786459 SRP786458:SRQ786459 TBL786458:TBM786459 TLH786458:TLI786459 TVD786458:TVE786459 UEZ786458:UFA786459 UOV786458:UOW786459 UYR786458:UYS786459 VIN786458:VIO786459 VSJ786458:VSK786459 WCF786458:WCG786459 WMB786458:WMC786459 WVX786458:WVY786459 P851994:Q851995 JL851994:JM851995 TH851994:TI851995 ADD851994:ADE851995 AMZ851994:ANA851995 AWV851994:AWW851995 BGR851994:BGS851995 BQN851994:BQO851995 CAJ851994:CAK851995 CKF851994:CKG851995 CUB851994:CUC851995 DDX851994:DDY851995 DNT851994:DNU851995 DXP851994:DXQ851995 EHL851994:EHM851995 ERH851994:ERI851995 FBD851994:FBE851995 FKZ851994:FLA851995 FUV851994:FUW851995 GER851994:GES851995 GON851994:GOO851995 GYJ851994:GYK851995 HIF851994:HIG851995 HSB851994:HSC851995 IBX851994:IBY851995 ILT851994:ILU851995 IVP851994:IVQ851995 JFL851994:JFM851995 JPH851994:JPI851995 JZD851994:JZE851995 KIZ851994:KJA851995 KSV851994:KSW851995 LCR851994:LCS851995 LMN851994:LMO851995 LWJ851994:LWK851995 MGF851994:MGG851995 MQB851994:MQC851995 MZX851994:MZY851995 NJT851994:NJU851995 NTP851994:NTQ851995 ODL851994:ODM851995 ONH851994:ONI851995 OXD851994:OXE851995 PGZ851994:PHA851995 PQV851994:PQW851995 QAR851994:QAS851995 QKN851994:QKO851995 QUJ851994:QUK851995 REF851994:REG851995 ROB851994:ROC851995 RXX851994:RXY851995 SHT851994:SHU851995 SRP851994:SRQ851995 TBL851994:TBM851995 TLH851994:TLI851995 TVD851994:TVE851995 UEZ851994:UFA851995 UOV851994:UOW851995 UYR851994:UYS851995 VIN851994:VIO851995 VSJ851994:VSK851995 WCF851994:WCG851995 WMB851994:WMC851995 WVX851994:WVY851995 P917530:Q917531 JL917530:JM917531 TH917530:TI917531 ADD917530:ADE917531 AMZ917530:ANA917531 AWV917530:AWW917531 BGR917530:BGS917531 BQN917530:BQO917531 CAJ917530:CAK917531 CKF917530:CKG917531 CUB917530:CUC917531 DDX917530:DDY917531 DNT917530:DNU917531 DXP917530:DXQ917531 EHL917530:EHM917531 ERH917530:ERI917531 FBD917530:FBE917531 FKZ917530:FLA917531 FUV917530:FUW917531 GER917530:GES917531 GON917530:GOO917531 GYJ917530:GYK917531 HIF917530:HIG917531 HSB917530:HSC917531 IBX917530:IBY917531 ILT917530:ILU917531 IVP917530:IVQ917531 JFL917530:JFM917531 JPH917530:JPI917531 JZD917530:JZE917531 KIZ917530:KJA917531 KSV917530:KSW917531 LCR917530:LCS917531 LMN917530:LMO917531 LWJ917530:LWK917531 MGF917530:MGG917531 MQB917530:MQC917531 MZX917530:MZY917531 NJT917530:NJU917531 NTP917530:NTQ917531 ODL917530:ODM917531 ONH917530:ONI917531 OXD917530:OXE917531 PGZ917530:PHA917531 PQV917530:PQW917531 QAR917530:QAS917531 QKN917530:QKO917531 QUJ917530:QUK917531 REF917530:REG917531 ROB917530:ROC917531 RXX917530:RXY917531 SHT917530:SHU917531 SRP917530:SRQ917531 TBL917530:TBM917531 TLH917530:TLI917531 TVD917530:TVE917531 UEZ917530:UFA917531 UOV917530:UOW917531 UYR917530:UYS917531 VIN917530:VIO917531 VSJ917530:VSK917531 WCF917530:WCG917531 WMB917530:WMC917531 WVX917530:WVY917531 P983066:Q983067 JL983066:JM983067 TH983066:TI983067 ADD983066:ADE983067 AMZ983066:ANA983067 AWV983066:AWW983067 BGR983066:BGS983067 BQN983066:BQO983067 CAJ983066:CAK983067 CKF983066:CKG983067 CUB983066:CUC983067 DDX983066:DDY983067 DNT983066:DNU983067 DXP983066:DXQ983067 EHL983066:EHM983067 ERH983066:ERI983067 FBD983066:FBE983067 FKZ983066:FLA983067 FUV983066:FUW983067 GER983066:GES983067 GON983066:GOO983067 GYJ983066:GYK983067 HIF983066:HIG983067 HSB983066:HSC983067 IBX983066:IBY983067 ILT983066:ILU983067 IVP983066:IVQ983067 JFL983066:JFM983067 JPH983066:JPI983067 JZD983066:JZE983067 KIZ983066:KJA983067 KSV983066:KSW983067 LCR983066:LCS983067 LMN983066:LMO983067 LWJ983066:LWK983067 MGF983066:MGG983067 MQB983066:MQC983067 MZX983066:MZY983067 NJT983066:NJU983067 NTP983066:NTQ983067 ODL983066:ODM983067 ONH983066:ONI983067 OXD983066:OXE983067 PGZ983066:PHA983067 PQV983066:PQW983067 QAR983066:QAS983067 QKN983066:QKO983067 QUJ983066:QUK983067 REF983066:REG983067 ROB983066:ROC983067 RXX983066:RXY983067 SHT983066:SHU983067 SRP983066:SRQ983067 TBL983066:TBM983067 TLH983066:TLI983067 TVD983066:TVE983067 UEZ983066:UFA983067 UOV983066:UOW983067 UYR983066:UYS983067 VIN983066:VIO983067 VSJ983066:VSK983067 WCF983066:WCG983067 WMB983066:WMC983067 WVX983066:WVY983067 U27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U65563 JQ65563 TM65563 ADI65563 ANE65563 AXA65563 BGW65563 BQS65563 CAO65563 CKK65563 CUG65563 DEC65563 DNY65563 DXU65563 EHQ65563 ERM65563 FBI65563 FLE65563 FVA65563 GEW65563 GOS65563 GYO65563 HIK65563 HSG65563 ICC65563 ILY65563 IVU65563 JFQ65563 JPM65563 JZI65563 KJE65563 KTA65563 LCW65563 LMS65563 LWO65563 MGK65563 MQG65563 NAC65563 NJY65563 NTU65563 ODQ65563 ONM65563 OXI65563 PHE65563 PRA65563 QAW65563 QKS65563 QUO65563 REK65563 ROG65563 RYC65563 SHY65563 SRU65563 TBQ65563 TLM65563 TVI65563 UFE65563 UPA65563 UYW65563 VIS65563 VSO65563 WCK65563 WMG65563 WWC65563 U131099 JQ131099 TM131099 ADI131099 ANE131099 AXA131099 BGW131099 BQS131099 CAO131099 CKK131099 CUG131099 DEC131099 DNY131099 DXU131099 EHQ131099 ERM131099 FBI131099 FLE131099 FVA131099 GEW131099 GOS131099 GYO131099 HIK131099 HSG131099 ICC131099 ILY131099 IVU131099 JFQ131099 JPM131099 JZI131099 KJE131099 KTA131099 LCW131099 LMS131099 LWO131099 MGK131099 MQG131099 NAC131099 NJY131099 NTU131099 ODQ131099 ONM131099 OXI131099 PHE131099 PRA131099 QAW131099 QKS131099 QUO131099 REK131099 ROG131099 RYC131099 SHY131099 SRU131099 TBQ131099 TLM131099 TVI131099 UFE131099 UPA131099 UYW131099 VIS131099 VSO131099 WCK131099 WMG131099 WWC131099 U196635 JQ196635 TM196635 ADI196635 ANE196635 AXA196635 BGW196635 BQS196635 CAO196635 CKK196635 CUG196635 DEC196635 DNY196635 DXU196635 EHQ196635 ERM196635 FBI196635 FLE196635 FVA196635 GEW196635 GOS196635 GYO196635 HIK196635 HSG196635 ICC196635 ILY196635 IVU196635 JFQ196635 JPM196635 JZI196635 KJE196635 KTA196635 LCW196635 LMS196635 LWO196635 MGK196635 MQG196635 NAC196635 NJY196635 NTU196635 ODQ196635 ONM196635 OXI196635 PHE196635 PRA196635 QAW196635 QKS196635 QUO196635 REK196635 ROG196635 RYC196635 SHY196635 SRU196635 TBQ196635 TLM196635 TVI196635 UFE196635 UPA196635 UYW196635 VIS196635 VSO196635 WCK196635 WMG196635 WWC196635 U262171 JQ262171 TM262171 ADI262171 ANE262171 AXA262171 BGW262171 BQS262171 CAO262171 CKK262171 CUG262171 DEC262171 DNY262171 DXU262171 EHQ262171 ERM262171 FBI262171 FLE262171 FVA262171 GEW262171 GOS262171 GYO262171 HIK262171 HSG262171 ICC262171 ILY262171 IVU262171 JFQ262171 JPM262171 JZI262171 KJE262171 KTA262171 LCW262171 LMS262171 LWO262171 MGK262171 MQG262171 NAC262171 NJY262171 NTU262171 ODQ262171 ONM262171 OXI262171 PHE262171 PRA262171 QAW262171 QKS262171 QUO262171 REK262171 ROG262171 RYC262171 SHY262171 SRU262171 TBQ262171 TLM262171 TVI262171 UFE262171 UPA262171 UYW262171 VIS262171 VSO262171 WCK262171 WMG262171 WWC262171 U327707 JQ327707 TM327707 ADI327707 ANE327707 AXA327707 BGW327707 BQS327707 CAO327707 CKK327707 CUG327707 DEC327707 DNY327707 DXU327707 EHQ327707 ERM327707 FBI327707 FLE327707 FVA327707 GEW327707 GOS327707 GYO327707 HIK327707 HSG327707 ICC327707 ILY327707 IVU327707 JFQ327707 JPM327707 JZI327707 KJE327707 KTA327707 LCW327707 LMS327707 LWO327707 MGK327707 MQG327707 NAC327707 NJY327707 NTU327707 ODQ327707 ONM327707 OXI327707 PHE327707 PRA327707 QAW327707 QKS327707 QUO327707 REK327707 ROG327707 RYC327707 SHY327707 SRU327707 TBQ327707 TLM327707 TVI327707 UFE327707 UPA327707 UYW327707 VIS327707 VSO327707 WCK327707 WMG327707 WWC327707 U393243 JQ393243 TM393243 ADI393243 ANE393243 AXA393243 BGW393243 BQS393243 CAO393243 CKK393243 CUG393243 DEC393243 DNY393243 DXU393243 EHQ393243 ERM393243 FBI393243 FLE393243 FVA393243 GEW393243 GOS393243 GYO393243 HIK393243 HSG393243 ICC393243 ILY393243 IVU393243 JFQ393243 JPM393243 JZI393243 KJE393243 KTA393243 LCW393243 LMS393243 LWO393243 MGK393243 MQG393243 NAC393243 NJY393243 NTU393243 ODQ393243 ONM393243 OXI393243 PHE393243 PRA393243 QAW393243 QKS393243 QUO393243 REK393243 ROG393243 RYC393243 SHY393243 SRU393243 TBQ393243 TLM393243 TVI393243 UFE393243 UPA393243 UYW393243 VIS393243 VSO393243 WCK393243 WMG393243 WWC393243 U458779 JQ458779 TM458779 ADI458779 ANE458779 AXA458779 BGW458779 BQS458779 CAO458779 CKK458779 CUG458779 DEC458779 DNY458779 DXU458779 EHQ458779 ERM458779 FBI458779 FLE458779 FVA458779 GEW458779 GOS458779 GYO458779 HIK458779 HSG458779 ICC458779 ILY458779 IVU458779 JFQ458779 JPM458779 JZI458779 KJE458779 KTA458779 LCW458779 LMS458779 LWO458779 MGK458779 MQG458779 NAC458779 NJY458779 NTU458779 ODQ458779 ONM458779 OXI458779 PHE458779 PRA458779 QAW458779 QKS458779 QUO458779 REK458779 ROG458779 RYC458779 SHY458779 SRU458779 TBQ458779 TLM458779 TVI458779 UFE458779 UPA458779 UYW458779 VIS458779 VSO458779 WCK458779 WMG458779 WWC458779 U524315 JQ524315 TM524315 ADI524315 ANE524315 AXA524315 BGW524315 BQS524315 CAO524315 CKK524315 CUG524315 DEC524315 DNY524315 DXU524315 EHQ524315 ERM524315 FBI524315 FLE524315 FVA524315 GEW524315 GOS524315 GYO524315 HIK524315 HSG524315 ICC524315 ILY524315 IVU524315 JFQ524315 JPM524315 JZI524315 KJE524315 KTA524315 LCW524315 LMS524315 LWO524315 MGK524315 MQG524315 NAC524315 NJY524315 NTU524315 ODQ524315 ONM524315 OXI524315 PHE524315 PRA524315 QAW524315 QKS524315 QUO524315 REK524315 ROG524315 RYC524315 SHY524315 SRU524315 TBQ524315 TLM524315 TVI524315 UFE524315 UPA524315 UYW524315 VIS524315 VSO524315 WCK524315 WMG524315 WWC524315 U589851 JQ589851 TM589851 ADI589851 ANE589851 AXA589851 BGW589851 BQS589851 CAO589851 CKK589851 CUG589851 DEC589851 DNY589851 DXU589851 EHQ589851 ERM589851 FBI589851 FLE589851 FVA589851 GEW589851 GOS589851 GYO589851 HIK589851 HSG589851 ICC589851 ILY589851 IVU589851 JFQ589851 JPM589851 JZI589851 KJE589851 KTA589851 LCW589851 LMS589851 LWO589851 MGK589851 MQG589851 NAC589851 NJY589851 NTU589851 ODQ589851 ONM589851 OXI589851 PHE589851 PRA589851 QAW589851 QKS589851 QUO589851 REK589851 ROG589851 RYC589851 SHY589851 SRU589851 TBQ589851 TLM589851 TVI589851 UFE589851 UPA589851 UYW589851 VIS589851 VSO589851 WCK589851 WMG589851 WWC589851 U655387 JQ655387 TM655387 ADI655387 ANE655387 AXA655387 BGW655387 BQS655387 CAO655387 CKK655387 CUG655387 DEC655387 DNY655387 DXU655387 EHQ655387 ERM655387 FBI655387 FLE655387 FVA655387 GEW655387 GOS655387 GYO655387 HIK655387 HSG655387 ICC655387 ILY655387 IVU655387 JFQ655387 JPM655387 JZI655387 KJE655387 KTA655387 LCW655387 LMS655387 LWO655387 MGK655387 MQG655387 NAC655387 NJY655387 NTU655387 ODQ655387 ONM655387 OXI655387 PHE655387 PRA655387 QAW655387 QKS655387 QUO655387 REK655387 ROG655387 RYC655387 SHY655387 SRU655387 TBQ655387 TLM655387 TVI655387 UFE655387 UPA655387 UYW655387 VIS655387 VSO655387 WCK655387 WMG655387 WWC655387 U720923 JQ720923 TM720923 ADI720923 ANE720923 AXA720923 BGW720923 BQS720923 CAO720923 CKK720923 CUG720923 DEC720923 DNY720923 DXU720923 EHQ720923 ERM720923 FBI720923 FLE720923 FVA720923 GEW720923 GOS720923 GYO720923 HIK720923 HSG720923 ICC720923 ILY720923 IVU720923 JFQ720923 JPM720923 JZI720923 KJE720923 KTA720923 LCW720923 LMS720923 LWO720923 MGK720923 MQG720923 NAC720923 NJY720923 NTU720923 ODQ720923 ONM720923 OXI720923 PHE720923 PRA720923 QAW720923 QKS720923 QUO720923 REK720923 ROG720923 RYC720923 SHY720923 SRU720923 TBQ720923 TLM720923 TVI720923 UFE720923 UPA720923 UYW720923 VIS720923 VSO720923 WCK720923 WMG720923 WWC720923 U786459 JQ786459 TM786459 ADI786459 ANE786459 AXA786459 BGW786459 BQS786459 CAO786459 CKK786459 CUG786459 DEC786459 DNY786459 DXU786459 EHQ786459 ERM786459 FBI786459 FLE786459 FVA786459 GEW786459 GOS786459 GYO786459 HIK786459 HSG786459 ICC786459 ILY786459 IVU786459 JFQ786459 JPM786459 JZI786459 KJE786459 KTA786459 LCW786459 LMS786459 LWO786459 MGK786459 MQG786459 NAC786459 NJY786459 NTU786459 ODQ786459 ONM786459 OXI786459 PHE786459 PRA786459 QAW786459 QKS786459 QUO786459 REK786459 ROG786459 RYC786459 SHY786459 SRU786459 TBQ786459 TLM786459 TVI786459 UFE786459 UPA786459 UYW786459 VIS786459 VSO786459 WCK786459 WMG786459 WWC786459 U851995 JQ851995 TM851995 ADI851995 ANE851995 AXA851995 BGW851995 BQS851995 CAO851995 CKK851995 CUG851995 DEC851995 DNY851995 DXU851995 EHQ851995 ERM851995 FBI851995 FLE851995 FVA851995 GEW851995 GOS851995 GYO851995 HIK851995 HSG851995 ICC851995 ILY851995 IVU851995 JFQ851995 JPM851995 JZI851995 KJE851995 KTA851995 LCW851995 LMS851995 LWO851995 MGK851995 MQG851995 NAC851995 NJY851995 NTU851995 ODQ851995 ONM851995 OXI851995 PHE851995 PRA851995 QAW851995 QKS851995 QUO851995 REK851995 ROG851995 RYC851995 SHY851995 SRU851995 TBQ851995 TLM851995 TVI851995 UFE851995 UPA851995 UYW851995 VIS851995 VSO851995 WCK851995 WMG851995 WWC851995 U917531 JQ917531 TM917531 ADI917531 ANE917531 AXA917531 BGW917531 BQS917531 CAO917531 CKK917531 CUG917531 DEC917531 DNY917531 DXU917531 EHQ917531 ERM917531 FBI917531 FLE917531 FVA917531 GEW917531 GOS917531 GYO917531 HIK917531 HSG917531 ICC917531 ILY917531 IVU917531 JFQ917531 JPM917531 JZI917531 KJE917531 KTA917531 LCW917531 LMS917531 LWO917531 MGK917531 MQG917531 NAC917531 NJY917531 NTU917531 ODQ917531 ONM917531 OXI917531 PHE917531 PRA917531 QAW917531 QKS917531 QUO917531 REK917531 ROG917531 RYC917531 SHY917531 SRU917531 TBQ917531 TLM917531 TVI917531 UFE917531 UPA917531 UYW917531 VIS917531 VSO917531 WCK917531 WMG917531 WWC917531 U983067 JQ983067 TM983067 ADI983067 ANE983067 AXA983067 BGW983067 BQS983067 CAO983067 CKK983067 CUG983067 DEC983067 DNY983067 DXU983067 EHQ983067 ERM983067 FBI983067 FLE983067 FVA983067 GEW983067 GOS983067 GYO983067 HIK983067 HSG983067 ICC983067 ILY983067 IVU983067 JFQ983067 JPM983067 JZI983067 KJE983067 KTA983067 LCW983067 LMS983067 LWO983067 MGK983067 MQG983067 NAC983067 NJY983067 NTU983067 ODQ983067 ONM983067 OXI983067 PHE983067 PRA983067 QAW983067 QKS983067 QUO983067 REK983067 ROG983067 RYC983067 SHY983067 SRU983067 TBQ983067 TLM983067 TVI983067 UFE983067 UPA983067 UYW983067 VIS983067 VSO983067 WCK983067 WMG983067 WWC983067 R42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R65578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R131114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R196650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R262186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R327722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R393258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R458794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R524330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R589866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R655402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R720938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R786474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R852010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R917546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R983082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I34:I42 JE34:JE42 TA34:TA42 ACW34:ACW42 AMS34:AMS42 AWO34:AWO42 BGK34:BGK42 BQG34:BQG42 CAC34:CAC42 CJY34:CJY42 CTU34:CTU42 DDQ34:DDQ42 DNM34:DNM42 DXI34:DXI42 EHE34:EHE42 ERA34:ERA42 FAW34:FAW42 FKS34:FKS42 FUO34:FUO42 GEK34:GEK42 GOG34:GOG42 GYC34:GYC42 HHY34:HHY42 HRU34:HRU42 IBQ34:IBQ42 ILM34:ILM42 IVI34:IVI42 JFE34:JFE42 JPA34:JPA42 JYW34:JYW42 KIS34:KIS42 KSO34:KSO42 LCK34:LCK42 LMG34:LMG42 LWC34:LWC42 MFY34:MFY42 MPU34:MPU42 MZQ34:MZQ42 NJM34:NJM42 NTI34:NTI42 ODE34:ODE42 ONA34:ONA42 OWW34:OWW42 PGS34:PGS42 PQO34:PQO42 QAK34:QAK42 QKG34:QKG42 QUC34:QUC42 RDY34:RDY42 RNU34:RNU42 RXQ34:RXQ42 SHM34:SHM42 SRI34:SRI42 TBE34:TBE42 TLA34:TLA42 TUW34:TUW42 UES34:UES42 UOO34:UOO42 UYK34:UYK42 VIG34:VIG42 VSC34:VSC42 WBY34:WBY42 WLU34:WLU42 WVQ34:WVQ42 I65570:I65578 JE65570:JE65578 TA65570:TA65578 ACW65570:ACW65578 AMS65570:AMS65578 AWO65570:AWO65578 BGK65570:BGK65578 BQG65570:BQG65578 CAC65570:CAC65578 CJY65570:CJY65578 CTU65570:CTU65578 DDQ65570:DDQ65578 DNM65570:DNM65578 DXI65570:DXI65578 EHE65570:EHE65578 ERA65570:ERA65578 FAW65570:FAW65578 FKS65570:FKS65578 FUO65570:FUO65578 GEK65570:GEK65578 GOG65570:GOG65578 GYC65570:GYC65578 HHY65570:HHY65578 HRU65570:HRU65578 IBQ65570:IBQ65578 ILM65570:ILM65578 IVI65570:IVI65578 JFE65570:JFE65578 JPA65570:JPA65578 JYW65570:JYW65578 KIS65570:KIS65578 KSO65570:KSO65578 LCK65570:LCK65578 LMG65570:LMG65578 LWC65570:LWC65578 MFY65570:MFY65578 MPU65570:MPU65578 MZQ65570:MZQ65578 NJM65570:NJM65578 NTI65570:NTI65578 ODE65570:ODE65578 ONA65570:ONA65578 OWW65570:OWW65578 PGS65570:PGS65578 PQO65570:PQO65578 QAK65570:QAK65578 QKG65570:QKG65578 QUC65570:QUC65578 RDY65570:RDY65578 RNU65570:RNU65578 RXQ65570:RXQ65578 SHM65570:SHM65578 SRI65570:SRI65578 TBE65570:TBE65578 TLA65570:TLA65578 TUW65570:TUW65578 UES65570:UES65578 UOO65570:UOO65578 UYK65570:UYK65578 VIG65570:VIG65578 VSC65570:VSC65578 WBY65570:WBY65578 WLU65570:WLU65578 WVQ65570:WVQ65578 I131106:I131114 JE131106:JE131114 TA131106:TA131114 ACW131106:ACW131114 AMS131106:AMS131114 AWO131106:AWO131114 BGK131106:BGK131114 BQG131106:BQG131114 CAC131106:CAC131114 CJY131106:CJY131114 CTU131106:CTU131114 DDQ131106:DDQ131114 DNM131106:DNM131114 DXI131106:DXI131114 EHE131106:EHE131114 ERA131106:ERA131114 FAW131106:FAW131114 FKS131106:FKS131114 FUO131106:FUO131114 GEK131106:GEK131114 GOG131106:GOG131114 GYC131106:GYC131114 HHY131106:HHY131114 HRU131106:HRU131114 IBQ131106:IBQ131114 ILM131106:ILM131114 IVI131106:IVI131114 JFE131106:JFE131114 JPA131106:JPA131114 JYW131106:JYW131114 KIS131106:KIS131114 KSO131106:KSO131114 LCK131106:LCK131114 LMG131106:LMG131114 LWC131106:LWC131114 MFY131106:MFY131114 MPU131106:MPU131114 MZQ131106:MZQ131114 NJM131106:NJM131114 NTI131106:NTI131114 ODE131106:ODE131114 ONA131106:ONA131114 OWW131106:OWW131114 PGS131106:PGS131114 PQO131106:PQO131114 QAK131106:QAK131114 QKG131106:QKG131114 QUC131106:QUC131114 RDY131106:RDY131114 RNU131106:RNU131114 RXQ131106:RXQ131114 SHM131106:SHM131114 SRI131106:SRI131114 TBE131106:TBE131114 TLA131106:TLA131114 TUW131106:TUW131114 UES131106:UES131114 UOO131106:UOO131114 UYK131106:UYK131114 VIG131106:VIG131114 VSC131106:VSC131114 WBY131106:WBY131114 WLU131106:WLU131114 WVQ131106:WVQ131114 I196642:I196650 JE196642:JE196650 TA196642:TA196650 ACW196642:ACW196650 AMS196642:AMS196650 AWO196642:AWO196650 BGK196642:BGK196650 BQG196642:BQG196650 CAC196642:CAC196650 CJY196642:CJY196650 CTU196642:CTU196650 DDQ196642:DDQ196650 DNM196642:DNM196650 DXI196642:DXI196650 EHE196642:EHE196650 ERA196642:ERA196650 FAW196642:FAW196650 FKS196642:FKS196650 FUO196642:FUO196650 GEK196642:GEK196650 GOG196642:GOG196650 GYC196642:GYC196650 HHY196642:HHY196650 HRU196642:HRU196650 IBQ196642:IBQ196650 ILM196642:ILM196650 IVI196642:IVI196650 JFE196642:JFE196650 JPA196642:JPA196650 JYW196642:JYW196650 KIS196642:KIS196650 KSO196642:KSO196650 LCK196642:LCK196650 LMG196642:LMG196650 LWC196642:LWC196650 MFY196642:MFY196650 MPU196642:MPU196650 MZQ196642:MZQ196650 NJM196642:NJM196650 NTI196642:NTI196650 ODE196642:ODE196650 ONA196642:ONA196650 OWW196642:OWW196650 PGS196642:PGS196650 PQO196642:PQO196650 QAK196642:QAK196650 QKG196642:QKG196650 QUC196642:QUC196650 RDY196642:RDY196650 RNU196642:RNU196650 RXQ196642:RXQ196650 SHM196642:SHM196650 SRI196642:SRI196650 TBE196642:TBE196650 TLA196642:TLA196650 TUW196642:TUW196650 UES196642:UES196650 UOO196642:UOO196650 UYK196642:UYK196650 VIG196642:VIG196650 VSC196642:VSC196650 WBY196642:WBY196650 WLU196642:WLU196650 WVQ196642:WVQ196650 I262178:I262186 JE262178:JE262186 TA262178:TA262186 ACW262178:ACW262186 AMS262178:AMS262186 AWO262178:AWO262186 BGK262178:BGK262186 BQG262178:BQG262186 CAC262178:CAC262186 CJY262178:CJY262186 CTU262178:CTU262186 DDQ262178:DDQ262186 DNM262178:DNM262186 DXI262178:DXI262186 EHE262178:EHE262186 ERA262178:ERA262186 FAW262178:FAW262186 FKS262178:FKS262186 FUO262178:FUO262186 GEK262178:GEK262186 GOG262178:GOG262186 GYC262178:GYC262186 HHY262178:HHY262186 HRU262178:HRU262186 IBQ262178:IBQ262186 ILM262178:ILM262186 IVI262178:IVI262186 JFE262178:JFE262186 JPA262178:JPA262186 JYW262178:JYW262186 KIS262178:KIS262186 KSO262178:KSO262186 LCK262178:LCK262186 LMG262178:LMG262186 LWC262178:LWC262186 MFY262178:MFY262186 MPU262178:MPU262186 MZQ262178:MZQ262186 NJM262178:NJM262186 NTI262178:NTI262186 ODE262178:ODE262186 ONA262178:ONA262186 OWW262178:OWW262186 PGS262178:PGS262186 PQO262178:PQO262186 QAK262178:QAK262186 QKG262178:QKG262186 QUC262178:QUC262186 RDY262178:RDY262186 RNU262178:RNU262186 RXQ262178:RXQ262186 SHM262178:SHM262186 SRI262178:SRI262186 TBE262178:TBE262186 TLA262178:TLA262186 TUW262178:TUW262186 UES262178:UES262186 UOO262178:UOO262186 UYK262178:UYK262186 VIG262178:VIG262186 VSC262178:VSC262186 WBY262178:WBY262186 WLU262178:WLU262186 WVQ262178:WVQ262186 I327714:I327722 JE327714:JE327722 TA327714:TA327722 ACW327714:ACW327722 AMS327714:AMS327722 AWO327714:AWO327722 BGK327714:BGK327722 BQG327714:BQG327722 CAC327714:CAC327722 CJY327714:CJY327722 CTU327714:CTU327722 DDQ327714:DDQ327722 DNM327714:DNM327722 DXI327714:DXI327722 EHE327714:EHE327722 ERA327714:ERA327722 FAW327714:FAW327722 FKS327714:FKS327722 FUO327714:FUO327722 GEK327714:GEK327722 GOG327714:GOG327722 GYC327714:GYC327722 HHY327714:HHY327722 HRU327714:HRU327722 IBQ327714:IBQ327722 ILM327714:ILM327722 IVI327714:IVI327722 JFE327714:JFE327722 JPA327714:JPA327722 JYW327714:JYW327722 KIS327714:KIS327722 KSO327714:KSO327722 LCK327714:LCK327722 LMG327714:LMG327722 LWC327714:LWC327722 MFY327714:MFY327722 MPU327714:MPU327722 MZQ327714:MZQ327722 NJM327714:NJM327722 NTI327714:NTI327722 ODE327714:ODE327722 ONA327714:ONA327722 OWW327714:OWW327722 PGS327714:PGS327722 PQO327714:PQO327722 QAK327714:QAK327722 QKG327714:QKG327722 QUC327714:QUC327722 RDY327714:RDY327722 RNU327714:RNU327722 RXQ327714:RXQ327722 SHM327714:SHM327722 SRI327714:SRI327722 TBE327714:TBE327722 TLA327714:TLA327722 TUW327714:TUW327722 UES327714:UES327722 UOO327714:UOO327722 UYK327714:UYK327722 VIG327714:VIG327722 VSC327714:VSC327722 WBY327714:WBY327722 WLU327714:WLU327722 WVQ327714:WVQ327722 I393250:I393258 JE393250:JE393258 TA393250:TA393258 ACW393250:ACW393258 AMS393250:AMS393258 AWO393250:AWO393258 BGK393250:BGK393258 BQG393250:BQG393258 CAC393250:CAC393258 CJY393250:CJY393258 CTU393250:CTU393258 DDQ393250:DDQ393258 DNM393250:DNM393258 DXI393250:DXI393258 EHE393250:EHE393258 ERA393250:ERA393258 FAW393250:FAW393258 FKS393250:FKS393258 FUO393250:FUO393258 GEK393250:GEK393258 GOG393250:GOG393258 GYC393250:GYC393258 HHY393250:HHY393258 HRU393250:HRU393258 IBQ393250:IBQ393258 ILM393250:ILM393258 IVI393250:IVI393258 JFE393250:JFE393258 JPA393250:JPA393258 JYW393250:JYW393258 KIS393250:KIS393258 KSO393250:KSO393258 LCK393250:LCK393258 LMG393250:LMG393258 LWC393250:LWC393258 MFY393250:MFY393258 MPU393250:MPU393258 MZQ393250:MZQ393258 NJM393250:NJM393258 NTI393250:NTI393258 ODE393250:ODE393258 ONA393250:ONA393258 OWW393250:OWW393258 PGS393250:PGS393258 PQO393250:PQO393258 QAK393250:QAK393258 QKG393250:QKG393258 QUC393250:QUC393258 RDY393250:RDY393258 RNU393250:RNU393258 RXQ393250:RXQ393258 SHM393250:SHM393258 SRI393250:SRI393258 TBE393250:TBE393258 TLA393250:TLA393258 TUW393250:TUW393258 UES393250:UES393258 UOO393250:UOO393258 UYK393250:UYK393258 VIG393250:VIG393258 VSC393250:VSC393258 WBY393250:WBY393258 WLU393250:WLU393258 WVQ393250:WVQ393258 I458786:I458794 JE458786:JE458794 TA458786:TA458794 ACW458786:ACW458794 AMS458786:AMS458794 AWO458786:AWO458794 BGK458786:BGK458794 BQG458786:BQG458794 CAC458786:CAC458794 CJY458786:CJY458794 CTU458786:CTU458794 DDQ458786:DDQ458794 DNM458786:DNM458794 DXI458786:DXI458794 EHE458786:EHE458794 ERA458786:ERA458794 FAW458786:FAW458794 FKS458786:FKS458794 FUO458786:FUO458794 GEK458786:GEK458794 GOG458786:GOG458794 GYC458786:GYC458794 HHY458786:HHY458794 HRU458786:HRU458794 IBQ458786:IBQ458794 ILM458786:ILM458794 IVI458786:IVI458794 JFE458786:JFE458794 JPA458786:JPA458794 JYW458786:JYW458794 KIS458786:KIS458794 KSO458786:KSO458794 LCK458786:LCK458794 LMG458786:LMG458794 LWC458786:LWC458794 MFY458786:MFY458794 MPU458786:MPU458794 MZQ458786:MZQ458794 NJM458786:NJM458794 NTI458786:NTI458794 ODE458786:ODE458794 ONA458786:ONA458794 OWW458786:OWW458794 PGS458786:PGS458794 PQO458786:PQO458794 QAK458786:QAK458794 QKG458786:QKG458794 QUC458786:QUC458794 RDY458786:RDY458794 RNU458786:RNU458794 RXQ458786:RXQ458794 SHM458786:SHM458794 SRI458786:SRI458794 TBE458786:TBE458794 TLA458786:TLA458794 TUW458786:TUW458794 UES458786:UES458794 UOO458786:UOO458794 UYK458786:UYK458794 VIG458786:VIG458794 VSC458786:VSC458794 WBY458786:WBY458794 WLU458786:WLU458794 WVQ458786:WVQ458794 I524322:I524330 JE524322:JE524330 TA524322:TA524330 ACW524322:ACW524330 AMS524322:AMS524330 AWO524322:AWO524330 BGK524322:BGK524330 BQG524322:BQG524330 CAC524322:CAC524330 CJY524322:CJY524330 CTU524322:CTU524330 DDQ524322:DDQ524330 DNM524322:DNM524330 DXI524322:DXI524330 EHE524322:EHE524330 ERA524322:ERA524330 FAW524322:FAW524330 FKS524322:FKS524330 FUO524322:FUO524330 GEK524322:GEK524330 GOG524322:GOG524330 GYC524322:GYC524330 HHY524322:HHY524330 HRU524322:HRU524330 IBQ524322:IBQ524330 ILM524322:ILM524330 IVI524322:IVI524330 JFE524322:JFE524330 JPA524322:JPA524330 JYW524322:JYW524330 KIS524322:KIS524330 KSO524322:KSO524330 LCK524322:LCK524330 LMG524322:LMG524330 LWC524322:LWC524330 MFY524322:MFY524330 MPU524322:MPU524330 MZQ524322:MZQ524330 NJM524322:NJM524330 NTI524322:NTI524330 ODE524322:ODE524330 ONA524322:ONA524330 OWW524322:OWW524330 PGS524322:PGS524330 PQO524322:PQO524330 QAK524322:QAK524330 QKG524322:QKG524330 QUC524322:QUC524330 RDY524322:RDY524330 RNU524322:RNU524330 RXQ524322:RXQ524330 SHM524322:SHM524330 SRI524322:SRI524330 TBE524322:TBE524330 TLA524322:TLA524330 TUW524322:TUW524330 UES524322:UES524330 UOO524322:UOO524330 UYK524322:UYK524330 VIG524322:VIG524330 VSC524322:VSC524330 WBY524322:WBY524330 WLU524322:WLU524330 WVQ524322:WVQ524330 I589858:I589866 JE589858:JE589866 TA589858:TA589866 ACW589858:ACW589866 AMS589858:AMS589866 AWO589858:AWO589866 BGK589858:BGK589866 BQG589858:BQG589866 CAC589858:CAC589866 CJY589858:CJY589866 CTU589858:CTU589866 DDQ589858:DDQ589866 DNM589858:DNM589866 DXI589858:DXI589866 EHE589858:EHE589866 ERA589858:ERA589866 FAW589858:FAW589866 FKS589858:FKS589866 FUO589858:FUO589866 GEK589858:GEK589866 GOG589858:GOG589866 GYC589858:GYC589866 HHY589858:HHY589866 HRU589858:HRU589866 IBQ589858:IBQ589866 ILM589858:ILM589866 IVI589858:IVI589866 JFE589858:JFE589866 JPA589858:JPA589866 JYW589858:JYW589866 KIS589858:KIS589866 KSO589858:KSO589866 LCK589858:LCK589866 LMG589858:LMG589866 LWC589858:LWC589866 MFY589858:MFY589866 MPU589858:MPU589866 MZQ589858:MZQ589866 NJM589858:NJM589866 NTI589858:NTI589866 ODE589858:ODE589866 ONA589858:ONA589866 OWW589858:OWW589866 PGS589858:PGS589866 PQO589858:PQO589866 QAK589858:QAK589866 QKG589858:QKG589866 QUC589858:QUC589866 RDY589858:RDY589866 RNU589858:RNU589866 RXQ589858:RXQ589866 SHM589858:SHM589866 SRI589858:SRI589866 TBE589858:TBE589866 TLA589858:TLA589866 TUW589858:TUW589866 UES589858:UES589866 UOO589858:UOO589866 UYK589858:UYK589866 VIG589858:VIG589866 VSC589858:VSC589866 WBY589858:WBY589866 WLU589858:WLU589866 WVQ589858:WVQ589866 I655394:I655402 JE655394:JE655402 TA655394:TA655402 ACW655394:ACW655402 AMS655394:AMS655402 AWO655394:AWO655402 BGK655394:BGK655402 BQG655394:BQG655402 CAC655394:CAC655402 CJY655394:CJY655402 CTU655394:CTU655402 DDQ655394:DDQ655402 DNM655394:DNM655402 DXI655394:DXI655402 EHE655394:EHE655402 ERA655394:ERA655402 FAW655394:FAW655402 FKS655394:FKS655402 FUO655394:FUO655402 GEK655394:GEK655402 GOG655394:GOG655402 GYC655394:GYC655402 HHY655394:HHY655402 HRU655394:HRU655402 IBQ655394:IBQ655402 ILM655394:ILM655402 IVI655394:IVI655402 JFE655394:JFE655402 JPA655394:JPA655402 JYW655394:JYW655402 KIS655394:KIS655402 KSO655394:KSO655402 LCK655394:LCK655402 LMG655394:LMG655402 LWC655394:LWC655402 MFY655394:MFY655402 MPU655394:MPU655402 MZQ655394:MZQ655402 NJM655394:NJM655402 NTI655394:NTI655402 ODE655394:ODE655402 ONA655394:ONA655402 OWW655394:OWW655402 PGS655394:PGS655402 PQO655394:PQO655402 QAK655394:QAK655402 QKG655394:QKG655402 QUC655394:QUC655402 RDY655394:RDY655402 RNU655394:RNU655402 RXQ655394:RXQ655402 SHM655394:SHM655402 SRI655394:SRI655402 TBE655394:TBE655402 TLA655394:TLA655402 TUW655394:TUW655402 UES655394:UES655402 UOO655394:UOO655402 UYK655394:UYK655402 VIG655394:VIG655402 VSC655394:VSC655402 WBY655394:WBY655402 WLU655394:WLU655402 WVQ655394:WVQ655402 I720930:I720938 JE720930:JE720938 TA720930:TA720938 ACW720930:ACW720938 AMS720930:AMS720938 AWO720930:AWO720938 BGK720930:BGK720938 BQG720930:BQG720938 CAC720930:CAC720938 CJY720930:CJY720938 CTU720930:CTU720938 DDQ720930:DDQ720938 DNM720930:DNM720938 DXI720930:DXI720938 EHE720930:EHE720938 ERA720930:ERA720938 FAW720930:FAW720938 FKS720930:FKS720938 FUO720930:FUO720938 GEK720930:GEK720938 GOG720930:GOG720938 GYC720930:GYC720938 HHY720930:HHY720938 HRU720930:HRU720938 IBQ720930:IBQ720938 ILM720930:ILM720938 IVI720930:IVI720938 JFE720930:JFE720938 JPA720930:JPA720938 JYW720930:JYW720938 KIS720930:KIS720938 KSO720930:KSO720938 LCK720930:LCK720938 LMG720930:LMG720938 LWC720930:LWC720938 MFY720930:MFY720938 MPU720930:MPU720938 MZQ720930:MZQ720938 NJM720930:NJM720938 NTI720930:NTI720938 ODE720930:ODE720938 ONA720930:ONA720938 OWW720930:OWW720938 PGS720930:PGS720938 PQO720930:PQO720938 QAK720930:QAK720938 QKG720930:QKG720938 QUC720930:QUC720938 RDY720930:RDY720938 RNU720930:RNU720938 RXQ720930:RXQ720938 SHM720930:SHM720938 SRI720930:SRI720938 TBE720930:TBE720938 TLA720930:TLA720938 TUW720930:TUW720938 UES720930:UES720938 UOO720930:UOO720938 UYK720930:UYK720938 VIG720930:VIG720938 VSC720930:VSC720938 WBY720930:WBY720938 WLU720930:WLU720938 WVQ720930:WVQ720938 I786466:I786474 JE786466:JE786474 TA786466:TA786474 ACW786466:ACW786474 AMS786466:AMS786474 AWO786466:AWO786474 BGK786466:BGK786474 BQG786466:BQG786474 CAC786466:CAC786474 CJY786466:CJY786474 CTU786466:CTU786474 DDQ786466:DDQ786474 DNM786466:DNM786474 DXI786466:DXI786474 EHE786466:EHE786474 ERA786466:ERA786474 FAW786466:FAW786474 FKS786466:FKS786474 FUO786466:FUO786474 GEK786466:GEK786474 GOG786466:GOG786474 GYC786466:GYC786474 HHY786466:HHY786474 HRU786466:HRU786474 IBQ786466:IBQ786474 ILM786466:ILM786474 IVI786466:IVI786474 JFE786466:JFE786474 JPA786466:JPA786474 JYW786466:JYW786474 KIS786466:KIS786474 KSO786466:KSO786474 LCK786466:LCK786474 LMG786466:LMG786474 LWC786466:LWC786474 MFY786466:MFY786474 MPU786466:MPU786474 MZQ786466:MZQ786474 NJM786466:NJM786474 NTI786466:NTI786474 ODE786466:ODE786474 ONA786466:ONA786474 OWW786466:OWW786474 PGS786466:PGS786474 PQO786466:PQO786474 QAK786466:QAK786474 QKG786466:QKG786474 QUC786466:QUC786474 RDY786466:RDY786474 RNU786466:RNU786474 RXQ786466:RXQ786474 SHM786466:SHM786474 SRI786466:SRI786474 TBE786466:TBE786474 TLA786466:TLA786474 TUW786466:TUW786474 UES786466:UES786474 UOO786466:UOO786474 UYK786466:UYK786474 VIG786466:VIG786474 VSC786466:VSC786474 WBY786466:WBY786474 WLU786466:WLU786474 WVQ786466:WVQ786474 I852002:I852010 JE852002:JE852010 TA852002:TA852010 ACW852002:ACW852010 AMS852002:AMS852010 AWO852002:AWO852010 BGK852002:BGK852010 BQG852002:BQG852010 CAC852002:CAC852010 CJY852002:CJY852010 CTU852002:CTU852010 DDQ852002:DDQ852010 DNM852002:DNM852010 DXI852002:DXI852010 EHE852002:EHE852010 ERA852002:ERA852010 FAW852002:FAW852010 FKS852002:FKS852010 FUO852002:FUO852010 GEK852002:GEK852010 GOG852002:GOG852010 GYC852002:GYC852010 HHY852002:HHY852010 HRU852002:HRU852010 IBQ852002:IBQ852010 ILM852002:ILM852010 IVI852002:IVI852010 JFE852002:JFE852010 JPA852002:JPA852010 JYW852002:JYW852010 KIS852002:KIS852010 KSO852002:KSO852010 LCK852002:LCK852010 LMG852002:LMG852010 LWC852002:LWC852010 MFY852002:MFY852010 MPU852002:MPU852010 MZQ852002:MZQ852010 NJM852002:NJM852010 NTI852002:NTI852010 ODE852002:ODE852010 ONA852002:ONA852010 OWW852002:OWW852010 PGS852002:PGS852010 PQO852002:PQO852010 QAK852002:QAK852010 QKG852002:QKG852010 QUC852002:QUC852010 RDY852002:RDY852010 RNU852002:RNU852010 RXQ852002:RXQ852010 SHM852002:SHM852010 SRI852002:SRI852010 TBE852002:TBE852010 TLA852002:TLA852010 TUW852002:TUW852010 UES852002:UES852010 UOO852002:UOO852010 UYK852002:UYK852010 VIG852002:VIG852010 VSC852002:VSC852010 WBY852002:WBY852010 WLU852002:WLU852010 WVQ852002:WVQ852010 I917538:I917546 JE917538:JE917546 TA917538:TA917546 ACW917538:ACW917546 AMS917538:AMS917546 AWO917538:AWO917546 BGK917538:BGK917546 BQG917538:BQG917546 CAC917538:CAC917546 CJY917538:CJY917546 CTU917538:CTU917546 DDQ917538:DDQ917546 DNM917538:DNM917546 DXI917538:DXI917546 EHE917538:EHE917546 ERA917538:ERA917546 FAW917538:FAW917546 FKS917538:FKS917546 FUO917538:FUO917546 GEK917538:GEK917546 GOG917538:GOG917546 GYC917538:GYC917546 HHY917538:HHY917546 HRU917538:HRU917546 IBQ917538:IBQ917546 ILM917538:ILM917546 IVI917538:IVI917546 JFE917538:JFE917546 JPA917538:JPA917546 JYW917538:JYW917546 KIS917538:KIS917546 KSO917538:KSO917546 LCK917538:LCK917546 LMG917538:LMG917546 LWC917538:LWC917546 MFY917538:MFY917546 MPU917538:MPU917546 MZQ917538:MZQ917546 NJM917538:NJM917546 NTI917538:NTI917546 ODE917538:ODE917546 ONA917538:ONA917546 OWW917538:OWW917546 PGS917538:PGS917546 PQO917538:PQO917546 QAK917538:QAK917546 QKG917538:QKG917546 QUC917538:QUC917546 RDY917538:RDY917546 RNU917538:RNU917546 RXQ917538:RXQ917546 SHM917538:SHM917546 SRI917538:SRI917546 TBE917538:TBE917546 TLA917538:TLA917546 TUW917538:TUW917546 UES917538:UES917546 UOO917538:UOO917546 UYK917538:UYK917546 VIG917538:VIG917546 VSC917538:VSC917546 WBY917538:WBY917546 WLU917538:WLU917546 WVQ917538:WVQ917546 I983074:I983082 JE983074:JE983082 TA983074:TA983082 ACW983074:ACW983082 AMS983074:AMS983082 AWO983074:AWO983082 BGK983074:BGK983082 BQG983074:BQG983082 CAC983074:CAC983082 CJY983074:CJY983082 CTU983074:CTU983082 DDQ983074:DDQ983082 DNM983074:DNM983082 DXI983074:DXI983082 EHE983074:EHE983082 ERA983074:ERA983082 FAW983074:FAW983082 FKS983074:FKS983082 FUO983074:FUO983082 GEK983074:GEK983082 GOG983074:GOG983082 GYC983074:GYC983082 HHY983074:HHY983082 HRU983074:HRU983082 IBQ983074:IBQ983082 ILM983074:ILM983082 IVI983074:IVI983082 JFE983074:JFE983082 JPA983074:JPA983082 JYW983074:JYW983082 KIS983074:KIS983082 KSO983074:KSO983082 LCK983074:LCK983082 LMG983074:LMG983082 LWC983074:LWC983082 MFY983074:MFY983082 MPU983074:MPU983082 MZQ983074:MZQ983082 NJM983074:NJM983082 NTI983074:NTI983082 ODE983074:ODE983082 ONA983074:ONA983082 OWW983074:OWW983082 PGS983074:PGS983082 PQO983074:PQO983082 QAK983074:QAK983082 QKG983074:QKG983082 QUC983074:QUC983082 RDY983074:RDY983082 RNU983074:RNU983082 RXQ983074:RXQ983082 SHM983074:SHM983082 SRI983074:SRI983082 TBE983074:TBE983082 TLA983074:TLA983082 TUW983074:TUW983082 UES983074:UES983082 UOO983074:UOO983082 UYK983074:UYK983082 VIG983074:VIG983082 VSC983074:VSC983082 WBY983074:WBY983082 WLU983074:WLU983082 WVQ983074:WVQ983082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U65580 JQ65580 TM65580 ADI65580 ANE65580 AXA65580 BGW65580 BQS65580 CAO65580 CKK65580 CUG65580 DEC65580 DNY65580 DXU65580 EHQ65580 ERM65580 FBI65580 FLE65580 FVA65580 GEW65580 GOS65580 GYO65580 HIK65580 HSG65580 ICC65580 ILY65580 IVU65580 JFQ65580 JPM65580 JZI65580 KJE65580 KTA65580 LCW65580 LMS65580 LWO65580 MGK65580 MQG65580 NAC65580 NJY65580 NTU65580 ODQ65580 ONM65580 OXI65580 PHE65580 PRA65580 QAW65580 QKS65580 QUO65580 REK65580 ROG65580 RYC65580 SHY65580 SRU65580 TBQ65580 TLM65580 TVI65580 UFE65580 UPA65580 UYW65580 VIS65580 VSO65580 WCK65580 WMG65580 WWC65580 U131116 JQ131116 TM131116 ADI131116 ANE131116 AXA131116 BGW131116 BQS131116 CAO131116 CKK131116 CUG131116 DEC131116 DNY131116 DXU131116 EHQ131116 ERM131116 FBI131116 FLE131116 FVA131116 GEW131116 GOS131116 GYO131116 HIK131116 HSG131116 ICC131116 ILY131116 IVU131116 JFQ131116 JPM131116 JZI131116 KJE131116 KTA131116 LCW131116 LMS131116 LWO131116 MGK131116 MQG131116 NAC131116 NJY131116 NTU131116 ODQ131116 ONM131116 OXI131116 PHE131116 PRA131116 QAW131116 QKS131116 QUO131116 REK131116 ROG131116 RYC131116 SHY131116 SRU131116 TBQ131116 TLM131116 TVI131116 UFE131116 UPA131116 UYW131116 VIS131116 VSO131116 WCK131116 WMG131116 WWC131116 U196652 JQ196652 TM196652 ADI196652 ANE196652 AXA196652 BGW196652 BQS196652 CAO196652 CKK196652 CUG196652 DEC196652 DNY196652 DXU196652 EHQ196652 ERM196652 FBI196652 FLE196652 FVA196652 GEW196652 GOS196652 GYO196652 HIK196652 HSG196652 ICC196652 ILY196652 IVU196652 JFQ196652 JPM196652 JZI196652 KJE196652 KTA196652 LCW196652 LMS196652 LWO196652 MGK196652 MQG196652 NAC196652 NJY196652 NTU196652 ODQ196652 ONM196652 OXI196652 PHE196652 PRA196652 QAW196652 QKS196652 QUO196652 REK196652 ROG196652 RYC196652 SHY196652 SRU196652 TBQ196652 TLM196652 TVI196652 UFE196652 UPA196652 UYW196652 VIS196652 VSO196652 WCK196652 WMG196652 WWC196652 U262188 JQ262188 TM262188 ADI262188 ANE262188 AXA262188 BGW262188 BQS262188 CAO262188 CKK262188 CUG262188 DEC262188 DNY262188 DXU262188 EHQ262188 ERM262188 FBI262188 FLE262188 FVA262188 GEW262188 GOS262188 GYO262188 HIK262188 HSG262188 ICC262188 ILY262188 IVU262188 JFQ262188 JPM262188 JZI262188 KJE262188 KTA262188 LCW262188 LMS262188 LWO262188 MGK262188 MQG262188 NAC262188 NJY262188 NTU262188 ODQ262188 ONM262188 OXI262188 PHE262188 PRA262188 QAW262188 QKS262188 QUO262188 REK262188 ROG262188 RYC262188 SHY262188 SRU262188 TBQ262188 TLM262188 TVI262188 UFE262188 UPA262188 UYW262188 VIS262188 VSO262188 WCK262188 WMG262188 WWC262188 U327724 JQ327724 TM327724 ADI327724 ANE327724 AXA327724 BGW327724 BQS327724 CAO327724 CKK327724 CUG327724 DEC327724 DNY327724 DXU327724 EHQ327724 ERM327724 FBI327724 FLE327724 FVA327724 GEW327724 GOS327724 GYO327724 HIK327724 HSG327724 ICC327724 ILY327724 IVU327724 JFQ327724 JPM327724 JZI327724 KJE327724 KTA327724 LCW327724 LMS327724 LWO327724 MGK327724 MQG327724 NAC327724 NJY327724 NTU327724 ODQ327724 ONM327724 OXI327724 PHE327724 PRA327724 QAW327724 QKS327724 QUO327724 REK327724 ROG327724 RYC327724 SHY327724 SRU327724 TBQ327724 TLM327724 TVI327724 UFE327724 UPA327724 UYW327724 VIS327724 VSO327724 WCK327724 WMG327724 WWC327724 U393260 JQ393260 TM393260 ADI393260 ANE393260 AXA393260 BGW393260 BQS393260 CAO393260 CKK393260 CUG393260 DEC393260 DNY393260 DXU393260 EHQ393260 ERM393260 FBI393260 FLE393260 FVA393260 GEW393260 GOS393260 GYO393260 HIK393260 HSG393260 ICC393260 ILY393260 IVU393260 JFQ393260 JPM393260 JZI393260 KJE393260 KTA393260 LCW393260 LMS393260 LWO393260 MGK393260 MQG393260 NAC393260 NJY393260 NTU393260 ODQ393260 ONM393260 OXI393260 PHE393260 PRA393260 QAW393260 QKS393260 QUO393260 REK393260 ROG393260 RYC393260 SHY393260 SRU393260 TBQ393260 TLM393260 TVI393260 UFE393260 UPA393260 UYW393260 VIS393260 VSO393260 WCK393260 WMG393260 WWC393260 U458796 JQ458796 TM458796 ADI458796 ANE458796 AXA458796 BGW458796 BQS458796 CAO458796 CKK458796 CUG458796 DEC458796 DNY458796 DXU458796 EHQ458796 ERM458796 FBI458796 FLE458796 FVA458796 GEW458796 GOS458796 GYO458796 HIK458796 HSG458796 ICC458796 ILY458796 IVU458796 JFQ458796 JPM458796 JZI458796 KJE458796 KTA458796 LCW458796 LMS458796 LWO458796 MGK458796 MQG458796 NAC458796 NJY458796 NTU458796 ODQ458796 ONM458796 OXI458796 PHE458796 PRA458796 QAW458796 QKS458796 QUO458796 REK458796 ROG458796 RYC458796 SHY458796 SRU458796 TBQ458796 TLM458796 TVI458796 UFE458796 UPA458796 UYW458796 VIS458796 VSO458796 WCK458796 WMG458796 WWC458796 U524332 JQ524332 TM524332 ADI524332 ANE524332 AXA524332 BGW524332 BQS524332 CAO524332 CKK524332 CUG524332 DEC524332 DNY524332 DXU524332 EHQ524332 ERM524332 FBI524332 FLE524332 FVA524332 GEW524332 GOS524332 GYO524332 HIK524332 HSG524332 ICC524332 ILY524332 IVU524332 JFQ524332 JPM524332 JZI524332 KJE524332 KTA524332 LCW524332 LMS524332 LWO524332 MGK524332 MQG524332 NAC524332 NJY524332 NTU524332 ODQ524332 ONM524332 OXI524332 PHE524332 PRA524332 QAW524332 QKS524332 QUO524332 REK524332 ROG524332 RYC524332 SHY524332 SRU524332 TBQ524332 TLM524332 TVI524332 UFE524332 UPA524332 UYW524332 VIS524332 VSO524332 WCK524332 WMG524332 WWC524332 U589868 JQ589868 TM589868 ADI589868 ANE589868 AXA589868 BGW589868 BQS589868 CAO589868 CKK589868 CUG589868 DEC589868 DNY589868 DXU589868 EHQ589868 ERM589868 FBI589868 FLE589868 FVA589868 GEW589868 GOS589868 GYO589868 HIK589868 HSG589868 ICC589868 ILY589868 IVU589868 JFQ589868 JPM589868 JZI589868 KJE589868 KTA589868 LCW589868 LMS589868 LWO589868 MGK589868 MQG589868 NAC589868 NJY589868 NTU589868 ODQ589868 ONM589868 OXI589868 PHE589868 PRA589868 QAW589868 QKS589868 QUO589868 REK589868 ROG589868 RYC589868 SHY589868 SRU589868 TBQ589868 TLM589868 TVI589868 UFE589868 UPA589868 UYW589868 VIS589868 VSO589868 WCK589868 WMG589868 WWC589868 U655404 JQ655404 TM655404 ADI655404 ANE655404 AXA655404 BGW655404 BQS655404 CAO655404 CKK655404 CUG655404 DEC655404 DNY655404 DXU655404 EHQ655404 ERM655404 FBI655404 FLE655404 FVA655404 GEW655404 GOS655404 GYO655404 HIK655404 HSG655404 ICC655404 ILY655404 IVU655404 JFQ655404 JPM655404 JZI655404 KJE655404 KTA655404 LCW655404 LMS655404 LWO655404 MGK655404 MQG655404 NAC655404 NJY655404 NTU655404 ODQ655404 ONM655404 OXI655404 PHE655404 PRA655404 QAW655404 QKS655404 QUO655404 REK655404 ROG655404 RYC655404 SHY655404 SRU655404 TBQ655404 TLM655404 TVI655404 UFE655404 UPA655404 UYW655404 VIS655404 VSO655404 WCK655404 WMG655404 WWC655404 U720940 JQ720940 TM720940 ADI720940 ANE720940 AXA720940 BGW720940 BQS720940 CAO720940 CKK720940 CUG720940 DEC720940 DNY720940 DXU720940 EHQ720940 ERM720940 FBI720940 FLE720940 FVA720940 GEW720940 GOS720940 GYO720940 HIK720940 HSG720940 ICC720940 ILY720940 IVU720940 JFQ720940 JPM720940 JZI720940 KJE720940 KTA720940 LCW720940 LMS720940 LWO720940 MGK720940 MQG720940 NAC720940 NJY720940 NTU720940 ODQ720940 ONM720940 OXI720940 PHE720940 PRA720940 QAW720940 QKS720940 QUO720940 REK720940 ROG720940 RYC720940 SHY720940 SRU720940 TBQ720940 TLM720940 TVI720940 UFE720940 UPA720940 UYW720940 VIS720940 VSO720940 WCK720940 WMG720940 WWC720940 U786476 JQ786476 TM786476 ADI786476 ANE786476 AXA786476 BGW786476 BQS786476 CAO786476 CKK786476 CUG786476 DEC786476 DNY786476 DXU786476 EHQ786476 ERM786476 FBI786476 FLE786476 FVA786476 GEW786476 GOS786476 GYO786476 HIK786476 HSG786476 ICC786476 ILY786476 IVU786476 JFQ786476 JPM786476 JZI786476 KJE786476 KTA786476 LCW786476 LMS786476 LWO786476 MGK786476 MQG786476 NAC786476 NJY786476 NTU786476 ODQ786476 ONM786476 OXI786476 PHE786476 PRA786476 QAW786476 QKS786476 QUO786476 REK786476 ROG786476 RYC786476 SHY786476 SRU786476 TBQ786476 TLM786476 TVI786476 UFE786476 UPA786476 UYW786476 VIS786476 VSO786476 WCK786476 WMG786476 WWC786476 U852012 JQ852012 TM852012 ADI852012 ANE852012 AXA852012 BGW852012 BQS852012 CAO852012 CKK852012 CUG852012 DEC852012 DNY852012 DXU852012 EHQ852012 ERM852012 FBI852012 FLE852012 FVA852012 GEW852012 GOS852012 GYO852012 HIK852012 HSG852012 ICC852012 ILY852012 IVU852012 JFQ852012 JPM852012 JZI852012 KJE852012 KTA852012 LCW852012 LMS852012 LWO852012 MGK852012 MQG852012 NAC852012 NJY852012 NTU852012 ODQ852012 ONM852012 OXI852012 PHE852012 PRA852012 QAW852012 QKS852012 QUO852012 REK852012 ROG852012 RYC852012 SHY852012 SRU852012 TBQ852012 TLM852012 TVI852012 UFE852012 UPA852012 UYW852012 VIS852012 VSO852012 WCK852012 WMG852012 WWC852012 U917548 JQ917548 TM917548 ADI917548 ANE917548 AXA917548 BGW917548 BQS917548 CAO917548 CKK917548 CUG917548 DEC917548 DNY917548 DXU917548 EHQ917548 ERM917548 FBI917548 FLE917548 FVA917548 GEW917548 GOS917548 GYO917548 HIK917548 HSG917548 ICC917548 ILY917548 IVU917548 JFQ917548 JPM917548 JZI917548 KJE917548 KTA917548 LCW917548 LMS917548 LWO917548 MGK917548 MQG917548 NAC917548 NJY917548 NTU917548 ODQ917548 ONM917548 OXI917548 PHE917548 PRA917548 QAW917548 QKS917548 QUO917548 REK917548 ROG917548 RYC917548 SHY917548 SRU917548 TBQ917548 TLM917548 TVI917548 UFE917548 UPA917548 UYW917548 VIS917548 VSO917548 WCK917548 WMG917548 WWC917548 U983084 JQ983084 TM983084 ADI983084 ANE983084 AXA983084 BGW983084 BQS983084 CAO983084 CKK983084 CUG983084 DEC983084 DNY983084 DXU983084 EHQ983084 ERM983084 FBI983084 FLE983084 FVA983084 GEW983084 GOS983084 GYO983084 HIK983084 HSG983084 ICC983084 ILY983084 IVU983084 JFQ983084 JPM983084 JZI983084 KJE983084 KTA983084 LCW983084 LMS983084 LWO983084 MGK983084 MQG983084 NAC983084 NJY983084 NTU983084 ODQ983084 ONM983084 OXI983084 PHE983084 PRA983084 QAW983084 QKS983084 QUO983084 REK983084 ROG983084 RYC983084 SHY983084 SRU983084 TBQ983084 TLM983084 TVI983084 UFE983084 UPA983084 UYW983084 VIS983084 VSO983084 WCK983084 WMG983084 WWC983084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I65552:I65561 JE65552:JE65561 TA65552:TA65561 ACW65552:ACW65561 AMS65552:AMS65561 AWO65552:AWO65561 BGK65552:BGK65561 BQG65552:BQG65561 CAC65552:CAC65561 CJY65552:CJY65561 CTU65552:CTU65561 DDQ65552:DDQ65561 DNM65552:DNM65561 DXI65552:DXI65561 EHE65552:EHE65561 ERA65552:ERA65561 FAW65552:FAW65561 FKS65552:FKS65561 FUO65552:FUO65561 GEK65552:GEK65561 GOG65552:GOG65561 GYC65552:GYC65561 HHY65552:HHY65561 HRU65552:HRU65561 IBQ65552:IBQ65561 ILM65552:ILM65561 IVI65552:IVI65561 JFE65552:JFE65561 JPA65552:JPA65561 JYW65552:JYW65561 KIS65552:KIS65561 KSO65552:KSO65561 LCK65552:LCK65561 LMG65552:LMG65561 LWC65552:LWC65561 MFY65552:MFY65561 MPU65552:MPU65561 MZQ65552:MZQ65561 NJM65552:NJM65561 NTI65552:NTI65561 ODE65552:ODE65561 ONA65552:ONA65561 OWW65552:OWW65561 PGS65552:PGS65561 PQO65552:PQO65561 QAK65552:QAK65561 QKG65552:QKG65561 QUC65552:QUC65561 RDY65552:RDY65561 RNU65552:RNU65561 RXQ65552:RXQ65561 SHM65552:SHM65561 SRI65552:SRI65561 TBE65552:TBE65561 TLA65552:TLA65561 TUW65552:TUW65561 UES65552:UES65561 UOO65552:UOO65561 UYK65552:UYK65561 VIG65552:VIG65561 VSC65552:VSC65561 WBY65552:WBY65561 WLU65552:WLU65561 WVQ65552:WVQ65561 I131088:I131097 JE131088:JE131097 TA131088:TA131097 ACW131088:ACW131097 AMS131088:AMS131097 AWO131088:AWO131097 BGK131088:BGK131097 BQG131088:BQG131097 CAC131088:CAC131097 CJY131088:CJY131097 CTU131088:CTU131097 DDQ131088:DDQ131097 DNM131088:DNM131097 DXI131088:DXI131097 EHE131088:EHE131097 ERA131088:ERA131097 FAW131088:FAW131097 FKS131088:FKS131097 FUO131088:FUO131097 GEK131088:GEK131097 GOG131088:GOG131097 GYC131088:GYC131097 HHY131088:HHY131097 HRU131088:HRU131097 IBQ131088:IBQ131097 ILM131088:ILM131097 IVI131088:IVI131097 JFE131088:JFE131097 JPA131088:JPA131097 JYW131088:JYW131097 KIS131088:KIS131097 KSO131088:KSO131097 LCK131088:LCK131097 LMG131088:LMG131097 LWC131088:LWC131097 MFY131088:MFY131097 MPU131088:MPU131097 MZQ131088:MZQ131097 NJM131088:NJM131097 NTI131088:NTI131097 ODE131088:ODE131097 ONA131088:ONA131097 OWW131088:OWW131097 PGS131088:PGS131097 PQO131088:PQO131097 QAK131088:QAK131097 QKG131088:QKG131097 QUC131088:QUC131097 RDY131088:RDY131097 RNU131088:RNU131097 RXQ131088:RXQ131097 SHM131088:SHM131097 SRI131088:SRI131097 TBE131088:TBE131097 TLA131088:TLA131097 TUW131088:TUW131097 UES131088:UES131097 UOO131088:UOO131097 UYK131088:UYK131097 VIG131088:VIG131097 VSC131088:VSC131097 WBY131088:WBY131097 WLU131088:WLU131097 WVQ131088:WVQ131097 I196624:I196633 JE196624:JE196633 TA196624:TA196633 ACW196624:ACW196633 AMS196624:AMS196633 AWO196624:AWO196633 BGK196624:BGK196633 BQG196624:BQG196633 CAC196624:CAC196633 CJY196624:CJY196633 CTU196624:CTU196633 DDQ196624:DDQ196633 DNM196624:DNM196633 DXI196624:DXI196633 EHE196624:EHE196633 ERA196624:ERA196633 FAW196624:FAW196633 FKS196624:FKS196633 FUO196624:FUO196633 GEK196624:GEK196633 GOG196624:GOG196633 GYC196624:GYC196633 HHY196624:HHY196633 HRU196624:HRU196633 IBQ196624:IBQ196633 ILM196624:ILM196633 IVI196624:IVI196633 JFE196624:JFE196633 JPA196624:JPA196633 JYW196624:JYW196633 KIS196624:KIS196633 KSO196624:KSO196633 LCK196624:LCK196633 LMG196624:LMG196633 LWC196624:LWC196633 MFY196624:MFY196633 MPU196624:MPU196633 MZQ196624:MZQ196633 NJM196624:NJM196633 NTI196624:NTI196633 ODE196624:ODE196633 ONA196624:ONA196633 OWW196624:OWW196633 PGS196624:PGS196633 PQO196624:PQO196633 QAK196624:QAK196633 QKG196624:QKG196633 QUC196624:QUC196633 RDY196624:RDY196633 RNU196624:RNU196633 RXQ196624:RXQ196633 SHM196624:SHM196633 SRI196624:SRI196633 TBE196624:TBE196633 TLA196624:TLA196633 TUW196624:TUW196633 UES196624:UES196633 UOO196624:UOO196633 UYK196624:UYK196633 VIG196624:VIG196633 VSC196624:VSC196633 WBY196624:WBY196633 WLU196624:WLU196633 WVQ196624:WVQ196633 I262160:I262169 JE262160:JE262169 TA262160:TA262169 ACW262160:ACW262169 AMS262160:AMS262169 AWO262160:AWO262169 BGK262160:BGK262169 BQG262160:BQG262169 CAC262160:CAC262169 CJY262160:CJY262169 CTU262160:CTU262169 DDQ262160:DDQ262169 DNM262160:DNM262169 DXI262160:DXI262169 EHE262160:EHE262169 ERA262160:ERA262169 FAW262160:FAW262169 FKS262160:FKS262169 FUO262160:FUO262169 GEK262160:GEK262169 GOG262160:GOG262169 GYC262160:GYC262169 HHY262160:HHY262169 HRU262160:HRU262169 IBQ262160:IBQ262169 ILM262160:ILM262169 IVI262160:IVI262169 JFE262160:JFE262169 JPA262160:JPA262169 JYW262160:JYW262169 KIS262160:KIS262169 KSO262160:KSO262169 LCK262160:LCK262169 LMG262160:LMG262169 LWC262160:LWC262169 MFY262160:MFY262169 MPU262160:MPU262169 MZQ262160:MZQ262169 NJM262160:NJM262169 NTI262160:NTI262169 ODE262160:ODE262169 ONA262160:ONA262169 OWW262160:OWW262169 PGS262160:PGS262169 PQO262160:PQO262169 QAK262160:QAK262169 QKG262160:QKG262169 QUC262160:QUC262169 RDY262160:RDY262169 RNU262160:RNU262169 RXQ262160:RXQ262169 SHM262160:SHM262169 SRI262160:SRI262169 TBE262160:TBE262169 TLA262160:TLA262169 TUW262160:TUW262169 UES262160:UES262169 UOO262160:UOO262169 UYK262160:UYK262169 VIG262160:VIG262169 VSC262160:VSC262169 WBY262160:WBY262169 WLU262160:WLU262169 WVQ262160:WVQ262169 I327696:I327705 JE327696:JE327705 TA327696:TA327705 ACW327696:ACW327705 AMS327696:AMS327705 AWO327696:AWO327705 BGK327696:BGK327705 BQG327696:BQG327705 CAC327696:CAC327705 CJY327696:CJY327705 CTU327696:CTU327705 DDQ327696:DDQ327705 DNM327696:DNM327705 DXI327696:DXI327705 EHE327696:EHE327705 ERA327696:ERA327705 FAW327696:FAW327705 FKS327696:FKS327705 FUO327696:FUO327705 GEK327696:GEK327705 GOG327696:GOG327705 GYC327696:GYC327705 HHY327696:HHY327705 HRU327696:HRU327705 IBQ327696:IBQ327705 ILM327696:ILM327705 IVI327696:IVI327705 JFE327696:JFE327705 JPA327696:JPA327705 JYW327696:JYW327705 KIS327696:KIS327705 KSO327696:KSO327705 LCK327696:LCK327705 LMG327696:LMG327705 LWC327696:LWC327705 MFY327696:MFY327705 MPU327696:MPU327705 MZQ327696:MZQ327705 NJM327696:NJM327705 NTI327696:NTI327705 ODE327696:ODE327705 ONA327696:ONA327705 OWW327696:OWW327705 PGS327696:PGS327705 PQO327696:PQO327705 QAK327696:QAK327705 QKG327696:QKG327705 QUC327696:QUC327705 RDY327696:RDY327705 RNU327696:RNU327705 RXQ327696:RXQ327705 SHM327696:SHM327705 SRI327696:SRI327705 TBE327696:TBE327705 TLA327696:TLA327705 TUW327696:TUW327705 UES327696:UES327705 UOO327696:UOO327705 UYK327696:UYK327705 VIG327696:VIG327705 VSC327696:VSC327705 WBY327696:WBY327705 WLU327696:WLU327705 WVQ327696:WVQ327705 I393232:I393241 JE393232:JE393241 TA393232:TA393241 ACW393232:ACW393241 AMS393232:AMS393241 AWO393232:AWO393241 BGK393232:BGK393241 BQG393232:BQG393241 CAC393232:CAC393241 CJY393232:CJY393241 CTU393232:CTU393241 DDQ393232:DDQ393241 DNM393232:DNM393241 DXI393232:DXI393241 EHE393232:EHE393241 ERA393232:ERA393241 FAW393232:FAW393241 FKS393232:FKS393241 FUO393232:FUO393241 GEK393232:GEK393241 GOG393232:GOG393241 GYC393232:GYC393241 HHY393232:HHY393241 HRU393232:HRU393241 IBQ393232:IBQ393241 ILM393232:ILM393241 IVI393232:IVI393241 JFE393232:JFE393241 JPA393232:JPA393241 JYW393232:JYW393241 KIS393232:KIS393241 KSO393232:KSO393241 LCK393232:LCK393241 LMG393232:LMG393241 LWC393232:LWC393241 MFY393232:MFY393241 MPU393232:MPU393241 MZQ393232:MZQ393241 NJM393232:NJM393241 NTI393232:NTI393241 ODE393232:ODE393241 ONA393232:ONA393241 OWW393232:OWW393241 PGS393232:PGS393241 PQO393232:PQO393241 QAK393232:QAK393241 QKG393232:QKG393241 QUC393232:QUC393241 RDY393232:RDY393241 RNU393232:RNU393241 RXQ393232:RXQ393241 SHM393232:SHM393241 SRI393232:SRI393241 TBE393232:TBE393241 TLA393232:TLA393241 TUW393232:TUW393241 UES393232:UES393241 UOO393232:UOO393241 UYK393232:UYK393241 VIG393232:VIG393241 VSC393232:VSC393241 WBY393232:WBY393241 WLU393232:WLU393241 WVQ393232:WVQ393241 I458768:I458777 JE458768:JE458777 TA458768:TA458777 ACW458768:ACW458777 AMS458768:AMS458777 AWO458768:AWO458777 BGK458768:BGK458777 BQG458768:BQG458777 CAC458768:CAC458777 CJY458768:CJY458777 CTU458768:CTU458777 DDQ458768:DDQ458777 DNM458768:DNM458777 DXI458768:DXI458777 EHE458768:EHE458777 ERA458768:ERA458777 FAW458768:FAW458777 FKS458768:FKS458777 FUO458768:FUO458777 GEK458768:GEK458777 GOG458768:GOG458777 GYC458768:GYC458777 HHY458768:HHY458777 HRU458768:HRU458777 IBQ458768:IBQ458777 ILM458768:ILM458777 IVI458768:IVI458777 JFE458768:JFE458777 JPA458768:JPA458777 JYW458768:JYW458777 KIS458768:KIS458777 KSO458768:KSO458777 LCK458768:LCK458777 LMG458768:LMG458777 LWC458768:LWC458777 MFY458768:MFY458777 MPU458768:MPU458777 MZQ458768:MZQ458777 NJM458768:NJM458777 NTI458768:NTI458777 ODE458768:ODE458777 ONA458768:ONA458777 OWW458768:OWW458777 PGS458768:PGS458777 PQO458768:PQO458777 QAK458768:QAK458777 QKG458768:QKG458777 QUC458768:QUC458777 RDY458768:RDY458777 RNU458768:RNU458777 RXQ458768:RXQ458777 SHM458768:SHM458777 SRI458768:SRI458777 TBE458768:TBE458777 TLA458768:TLA458777 TUW458768:TUW458777 UES458768:UES458777 UOO458768:UOO458777 UYK458768:UYK458777 VIG458768:VIG458777 VSC458768:VSC458777 WBY458768:WBY458777 WLU458768:WLU458777 WVQ458768:WVQ458777 I524304:I524313 JE524304:JE524313 TA524304:TA524313 ACW524304:ACW524313 AMS524304:AMS524313 AWO524304:AWO524313 BGK524304:BGK524313 BQG524304:BQG524313 CAC524304:CAC524313 CJY524304:CJY524313 CTU524304:CTU524313 DDQ524304:DDQ524313 DNM524304:DNM524313 DXI524304:DXI524313 EHE524304:EHE524313 ERA524304:ERA524313 FAW524304:FAW524313 FKS524304:FKS524313 FUO524304:FUO524313 GEK524304:GEK524313 GOG524304:GOG524313 GYC524304:GYC524313 HHY524304:HHY524313 HRU524304:HRU524313 IBQ524304:IBQ524313 ILM524304:ILM524313 IVI524304:IVI524313 JFE524304:JFE524313 JPA524304:JPA524313 JYW524304:JYW524313 KIS524304:KIS524313 KSO524304:KSO524313 LCK524304:LCK524313 LMG524304:LMG524313 LWC524304:LWC524313 MFY524304:MFY524313 MPU524304:MPU524313 MZQ524304:MZQ524313 NJM524304:NJM524313 NTI524304:NTI524313 ODE524304:ODE524313 ONA524304:ONA524313 OWW524304:OWW524313 PGS524304:PGS524313 PQO524304:PQO524313 QAK524304:QAK524313 QKG524304:QKG524313 QUC524304:QUC524313 RDY524304:RDY524313 RNU524304:RNU524313 RXQ524304:RXQ524313 SHM524304:SHM524313 SRI524304:SRI524313 TBE524304:TBE524313 TLA524304:TLA524313 TUW524304:TUW524313 UES524304:UES524313 UOO524304:UOO524313 UYK524304:UYK524313 VIG524304:VIG524313 VSC524304:VSC524313 WBY524304:WBY524313 WLU524304:WLU524313 WVQ524304:WVQ524313 I589840:I589849 JE589840:JE589849 TA589840:TA589849 ACW589840:ACW589849 AMS589840:AMS589849 AWO589840:AWO589849 BGK589840:BGK589849 BQG589840:BQG589849 CAC589840:CAC589849 CJY589840:CJY589849 CTU589840:CTU589849 DDQ589840:DDQ589849 DNM589840:DNM589849 DXI589840:DXI589849 EHE589840:EHE589849 ERA589840:ERA589849 FAW589840:FAW589849 FKS589840:FKS589849 FUO589840:FUO589849 GEK589840:GEK589849 GOG589840:GOG589849 GYC589840:GYC589849 HHY589840:HHY589849 HRU589840:HRU589849 IBQ589840:IBQ589849 ILM589840:ILM589849 IVI589840:IVI589849 JFE589840:JFE589849 JPA589840:JPA589849 JYW589840:JYW589849 KIS589840:KIS589849 KSO589840:KSO589849 LCK589840:LCK589849 LMG589840:LMG589849 LWC589840:LWC589849 MFY589840:MFY589849 MPU589840:MPU589849 MZQ589840:MZQ589849 NJM589840:NJM589849 NTI589840:NTI589849 ODE589840:ODE589849 ONA589840:ONA589849 OWW589840:OWW589849 PGS589840:PGS589849 PQO589840:PQO589849 QAK589840:QAK589849 QKG589840:QKG589849 QUC589840:QUC589849 RDY589840:RDY589849 RNU589840:RNU589849 RXQ589840:RXQ589849 SHM589840:SHM589849 SRI589840:SRI589849 TBE589840:TBE589849 TLA589840:TLA589849 TUW589840:TUW589849 UES589840:UES589849 UOO589840:UOO589849 UYK589840:UYK589849 VIG589840:VIG589849 VSC589840:VSC589849 WBY589840:WBY589849 WLU589840:WLU589849 WVQ589840:WVQ589849 I655376:I655385 JE655376:JE655385 TA655376:TA655385 ACW655376:ACW655385 AMS655376:AMS655385 AWO655376:AWO655385 BGK655376:BGK655385 BQG655376:BQG655385 CAC655376:CAC655385 CJY655376:CJY655385 CTU655376:CTU655385 DDQ655376:DDQ655385 DNM655376:DNM655385 DXI655376:DXI655385 EHE655376:EHE655385 ERA655376:ERA655385 FAW655376:FAW655385 FKS655376:FKS655385 FUO655376:FUO655385 GEK655376:GEK655385 GOG655376:GOG655385 GYC655376:GYC655385 HHY655376:HHY655385 HRU655376:HRU655385 IBQ655376:IBQ655385 ILM655376:ILM655385 IVI655376:IVI655385 JFE655376:JFE655385 JPA655376:JPA655385 JYW655376:JYW655385 KIS655376:KIS655385 KSO655376:KSO655385 LCK655376:LCK655385 LMG655376:LMG655385 LWC655376:LWC655385 MFY655376:MFY655385 MPU655376:MPU655385 MZQ655376:MZQ655385 NJM655376:NJM655385 NTI655376:NTI655385 ODE655376:ODE655385 ONA655376:ONA655385 OWW655376:OWW655385 PGS655376:PGS655385 PQO655376:PQO655385 QAK655376:QAK655385 QKG655376:QKG655385 QUC655376:QUC655385 RDY655376:RDY655385 RNU655376:RNU655385 RXQ655376:RXQ655385 SHM655376:SHM655385 SRI655376:SRI655385 TBE655376:TBE655385 TLA655376:TLA655385 TUW655376:TUW655385 UES655376:UES655385 UOO655376:UOO655385 UYK655376:UYK655385 VIG655376:VIG655385 VSC655376:VSC655385 WBY655376:WBY655385 WLU655376:WLU655385 WVQ655376:WVQ655385 I720912:I720921 JE720912:JE720921 TA720912:TA720921 ACW720912:ACW720921 AMS720912:AMS720921 AWO720912:AWO720921 BGK720912:BGK720921 BQG720912:BQG720921 CAC720912:CAC720921 CJY720912:CJY720921 CTU720912:CTU720921 DDQ720912:DDQ720921 DNM720912:DNM720921 DXI720912:DXI720921 EHE720912:EHE720921 ERA720912:ERA720921 FAW720912:FAW720921 FKS720912:FKS720921 FUO720912:FUO720921 GEK720912:GEK720921 GOG720912:GOG720921 GYC720912:GYC720921 HHY720912:HHY720921 HRU720912:HRU720921 IBQ720912:IBQ720921 ILM720912:ILM720921 IVI720912:IVI720921 JFE720912:JFE720921 JPA720912:JPA720921 JYW720912:JYW720921 KIS720912:KIS720921 KSO720912:KSO720921 LCK720912:LCK720921 LMG720912:LMG720921 LWC720912:LWC720921 MFY720912:MFY720921 MPU720912:MPU720921 MZQ720912:MZQ720921 NJM720912:NJM720921 NTI720912:NTI720921 ODE720912:ODE720921 ONA720912:ONA720921 OWW720912:OWW720921 PGS720912:PGS720921 PQO720912:PQO720921 QAK720912:QAK720921 QKG720912:QKG720921 QUC720912:QUC720921 RDY720912:RDY720921 RNU720912:RNU720921 RXQ720912:RXQ720921 SHM720912:SHM720921 SRI720912:SRI720921 TBE720912:TBE720921 TLA720912:TLA720921 TUW720912:TUW720921 UES720912:UES720921 UOO720912:UOO720921 UYK720912:UYK720921 VIG720912:VIG720921 VSC720912:VSC720921 WBY720912:WBY720921 WLU720912:WLU720921 WVQ720912:WVQ720921 I786448:I786457 JE786448:JE786457 TA786448:TA786457 ACW786448:ACW786457 AMS786448:AMS786457 AWO786448:AWO786457 BGK786448:BGK786457 BQG786448:BQG786457 CAC786448:CAC786457 CJY786448:CJY786457 CTU786448:CTU786457 DDQ786448:DDQ786457 DNM786448:DNM786457 DXI786448:DXI786457 EHE786448:EHE786457 ERA786448:ERA786457 FAW786448:FAW786457 FKS786448:FKS786457 FUO786448:FUO786457 GEK786448:GEK786457 GOG786448:GOG786457 GYC786448:GYC786457 HHY786448:HHY786457 HRU786448:HRU786457 IBQ786448:IBQ786457 ILM786448:ILM786457 IVI786448:IVI786457 JFE786448:JFE786457 JPA786448:JPA786457 JYW786448:JYW786457 KIS786448:KIS786457 KSO786448:KSO786457 LCK786448:LCK786457 LMG786448:LMG786457 LWC786448:LWC786457 MFY786448:MFY786457 MPU786448:MPU786457 MZQ786448:MZQ786457 NJM786448:NJM786457 NTI786448:NTI786457 ODE786448:ODE786457 ONA786448:ONA786457 OWW786448:OWW786457 PGS786448:PGS786457 PQO786448:PQO786457 QAK786448:QAK786457 QKG786448:QKG786457 QUC786448:QUC786457 RDY786448:RDY786457 RNU786448:RNU786457 RXQ786448:RXQ786457 SHM786448:SHM786457 SRI786448:SRI786457 TBE786448:TBE786457 TLA786448:TLA786457 TUW786448:TUW786457 UES786448:UES786457 UOO786448:UOO786457 UYK786448:UYK786457 VIG786448:VIG786457 VSC786448:VSC786457 WBY786448:WBY786457 WLU786448:WLU786457 WVQ786448:WVQ786457 I851984:I851993 JE851984:JE851993 TA851984:TA851993 ACW851984:ACW851993 AMS851984:AMS851993 AWO851984:AWO851993 BGK851984:BGK851993 BQG851984:BQG851993 CAC851984:CAC851993 CJY851984:CJY851993 CTU851984:CTU851993 DDQ851984:DDQ851993 DNM851984:DNM851993 DXI851984:DXI851993 EHE851984:EHE851993 ERA851984:ERA851993 FAW851984:FAW851993 FKS851984:FKS851993 FUO851984:FUO851993 GEK851984:GEK851993 GOG851984:GOG851993 GYC851984:GYC851993 HHY851984:HHY851993 HRU851984:HRU851993 IBQ851984:IBQ851993 ILM851984:ILM851993 IVI851984:IVI851993 JFE851984:JFE851993 JPA851984:JPA851993 JYW851984:JYW851993 KIS851984:KIS851993 KSO851984:KSO851993 LCK851984:LCK851993 LMG851984:LMG851993 LWC851984:LWC851993 MFY851984:MFY851993 MPU851984:MPU851993 MZQ851984:MZQ851993 NJM851984:NJM851993 NTI851984:NTI851993 ODE851984:ODE851993 ONA851984:ONA851993 OWW851984:OWW851993 PGS851984:PGS851993 PQO851984:PQO851993 QAK851984:QAK851993 QKG851984:QKG851993 QUC851984:QUC851993 RDY851984:RDY851993 RNU851984:RNU851993 RXQ851984:RXQ851993 SHM851984:SHM851993 SRI851984:SRI851993 TBE851984:TBE851993 TLA851984:TLA851993 TUW851984:TUW851993 UES851984:UES851993 UOO851984:UOO851993 UYK851984:UYK851993 VIG851984:VIG851993 VSC851984:VSC851993 WBY851984:WBY851993 WLU851984:WLU851993 WVQ851984:WVQ851993 I917520:I917529 JE917520:JE917529 TA917520:TA917529 ACW917520:ACW917529 AMS917520:AMS917529 AWO917520:AWO917529 BGK917520:BGK917529 BQG917520:BQG917529 CAC917520:CAC917529 CJY917520:CJY917529 CTU917520:CTU917529 DDQ917520:DDQ917529 DNM917520:DNM917529 DXI917520:DXI917529 EHE917520:EHE917529 ERA917520:ERA917529 FAW917520:FAW917529 FKS917520:FKS917529 FUO917520:FUO917529 GEK917520:GEK917529 GOG917520:GOG917529 GYC917520:GYC917529 HHY917520:HHY917529 HRU917520:HRU917529 IBQ917520:IBQ917529 ILM917520:ILM917529 IVI917520:IVI917529 JFE917520:JFE917529 JPA917520:JPA917529 JYW917520:JYW917529 KIS917520:KIS917529 KSO917520:KSO917529 LCK917520:LCK917529 LMG917520:LMG917529 LWC917520:LWC917529 MFY917520:MFY917529 MPU917520:MPU917529 MZQ917520:MZQ917529 NJM917520:NJM917529 NTI917520:NTI917529 ODE917520:ODE917529 ONA917520:ONA917529 OWW917520:OWW917529 PGS917520:PGS917529 PQO917520:PQO917529 QAK917520:QAK917529 QKG917520:QKG917529 QUC917520:QUC917529 RDY917520:RDY917529 RNU917520:RNU917529 RXQ917520:RXQ917529 SHM917520:SHM917529 SRI917520:SRI917529 TBE917520:TBE917529 TLA917520:TLA917529 TUW917520:TUW917529 UES917520:UES917529 UOO917520:UOO917529 UYK917520:UYK917529 VIG917520:VIG917529 VSC917520:VSC917529 WBY917520:WBY917529 WLU917520:WLU917529 WVQ917520:WVQ917529 I983056:I983065 JE983056:JE983065 TA983056:TA983065 ACW983056:ACW983065 AMS983056:AMS983065 AWO983056:AWO983065 BGK983056:BGK983065 BQG983056:BQG983065 CAC983056:CAC983065 CJY983056:CJY983065 CTU983056:CTU983065 DDQ983056:DDQ983065 DNM983056:DNM983065 DXI983056:DXI983065 EHE983056:EHE983065 ERA983056:ERA983065 FAW983056:FAW983065 FKS983056:FKS983065 FUO983056:FUO983065 GEK983056:GEK983065 GOG983056:GOG983065 GYC983056:GYC983065 HHY983056:HHY983065 HRU983056:HRU983065 IBQ983056:IBQ983065 ILM983056:ILM983065 IVI983056:IVI983065 JFE983056:JFE983065 JPA983056:JPA983065 JYW983056:JYW983065 KIS983056:KIS983065 KSO983056:KSO983065 LCK983056:LCK983065 LMG983056:LMG983065 LWC983056:LWC983065 MFY983056:MFY983065 MPU983056:MPU983065 MZQ983056:MZQ983065 NJM983056:NJM983065 NTI983056:NTI983065 ODE983056:ODE983065 ONA983056:ONA983065 OWW983056:OWW983065 PGS983056:PGS983065 PQO983056:PQO983065 QAK983056:QAK983065 QKG983056:QKG983065 QUC983056:QUC983065 RDY983056:RDY983065 RNU983056:RNU983065 RXQ983056:RXQ983065 SHM983056:SHM983065 SRI983056:SRI983065 TBE983056:TBE983065 TLA983056:TLA983065 TUW983056:TUW983065 UES983056:UES983065 UOO983056:UOO983065 UYK983056:UYK983065 VIG983056:VIG983065 VSC983056:VSC983065 WBY983056:WBY983065 WLU983056:WLU983065 WVQ983056:WVQ983065 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L65562:M65563 JH65562:JI65563 TD65562:TE65563 ACZ65562:ADA65563 AMV65562:AMW65563 AWR65562:AWS65563 BGN65562:BGO65563 BQJ65562:BQK65563 CAF65562:CAG65563 CKB65562:CKC65563 CTX65562:CTY65563 DDT65562:DDU65563 DNP65562:DNQ65563 DXL65562:DXM65563 EHH65562:EHI65563 ERD65562:ERE65563 FAZ65562:FBA65563 FKV65562:FKW65563 FUR65562:FUS65563 GEN65562:GEO65563 GOJ65562:GOK65563 GYF65562:GYG65563 HIB65562:HIC65563 HRX65562:HRY65563 IBT65562:IBU65563 ILP65562:ILQ65563 IVL65562:IVM65563 JFH65562:JFI65563 JPD65562:JPE65563 JYZ65562:JZA65563 KIV65562:KIW65563 KSR65562:KSS65563 LCN65562:LCO65563 LMJ65562:LMK65563 LWF65562:LWG65563 MGB65562:MGC65563 MPX65562:MPY65563 MZT65562:MZU65563 NJP65562:NJQ65563 NTL65562:NTM65563 ODH65562:ODI65563 OND65562:ONE65563 OWZ65562:OXA65563 PGV65562:PGW65563 PQR65562:PQS65563 QAN65562:QAO65563 QKJ65562:QKK65563 QUF65562:QUG65563 REB65562:REC65563 RNX65562:RNY65563 RXT65562:RXU65563 SHP65562:SHQ65563 SRL65562:SRM65563 TBH65562:TBI65563 TLD65562:TLE65563 TUZ65562:TVA65563 UEV65562:UEW65563 UOR65562:UOS65563 UYN65562:UYO65563 VIJ65562:VIK65563 VSF65562:VSG65563 WCB65562:WCC65563 WLX65562:WLY65563 WVT65562:WVU65563 L131098:M131099 JH131098:JI131099 TD131098:TE131099 ACZ131098:ADA131099 AMV131098:AMW131099 AWR131098:AWS131099 BGN131098:BGO131099 BQJ131098:BQK131099 CAF131098:CAG131099 CKB131098:CKC131099 CTX131098:CTY131099 DDT131098:DDU131099 DNP131098:DNQ131099 DXL131098:DXM131099 EHH131098:EHI131099 ERD131098:ERE131099 FAZ131098:FBA131099 FKV131098:FKW131099 FUR131098:FUS131099 GEN131098:GEO131099 GOJ131098:GOK131099 GYF131098:GYG131099 HIB131098:HIC131099 HRX131098:HRY131099 IBT131098:IBU131099 ILP131098:ILQ131099 IVL131098:IVM131099 JFH131098:JFI131099 JPD131098:JPE131099 JYZ131098:JZA131099 KIV131098:KIW131099 KSR131098:KSS131099 LCN131098:LCO131099 LMJ131098:LMK131099 LWF131098:LWG131099 MGB131098:MGC131099 MPX131098:MPY131099 MZT131098:MZU131099 NJP131098:NJQ131099 NTL131098:NTM131099 ODH131098:ODI131099 OND131098:ONE131099 OWZ131098:OXA131099 PGV131098:PGW131099 PQR131098:PQS131099 QAN131098:QAO131099 QKJ131098:QKK131099 QUF131098:QUG131099 REB131098:REC131099 RNX131098:RNY131099 RXT131098:RXU131099 SHP131098:SHQ131099 SRL131098:SRM131099 TBH131098:TBI131099 TLD131098:TLE131099 TUZ131098:TVA131099 UEV131098:UEW131099 UOR131098:UOS131099 UYN131098:UYO131099 VIJ131098:VIK131099 VSF131098:VSG131099 WCB131098:WCC131099 WLX131098:WLY131099 WVT131098:WVU131099 L196634:M196635 JH196634:JI196635 TD196634:TE196635 ACZ196634:ADA196635 AMV196634:AMW196635 AWR196634:AWS196635 BGN196634:BGO196635 BQJ196634:BQK196635 CAF196634:CAG196635 CKB196634:CKC196635 CTX196634:CTY196635 DDT196634:DDU196635 DNP196634:DNQ196635 DXL196634:DXM196635 EHH196634:EHI196635 ERD196634:ERE196635 FAZ196634:FBA196635 FKV196634:FKW196635 FUR196634:FUS196635 GEN196634:GEO196635 GOJ196634:GOK196635 GYF196634:GYG196635 HIB196634:HIC196635 HRX196634:HRY196635 IBT196634:IBU196635 ILP196634:ILQ196635 IVL196634:IVM196635 JFH196634:JFI196635 JPD196634:JPE196635 JYZ196634:JZA196635 KIV196634:KIW196635 KSR196634:KSS196635 LCN196634:LCO196635 LMJ196634:LMK196635 LWF196634:LWG196635 MGB196634:MGC196635 MPX196634:MPY196635 MZT196634:MZU196635 NJP196634:NJQ196635 NTL196634:NTM196635 ODH196634:ODI196635 OND196634:ONE196635 OWZ196634:OXA196635 PGV196634:PGW196635 PQR196634:PQS196635 QAN196634:QAO196635 QKJ196634:QKK196635 QUF196634:QUG196635 REB196634:REC196635 RNX196634:RNY196635 RXT196634:RXU196635 SHP196634:SHQ196635 SRL196634:SRM196635 TBH196634:TBI196635 TLD196634:TLE196635 TUZ196634:TVA196635 UEV196634:UEW196635 UOR196634:UOS196635 UYN196634:UYO196635 VIJ196634:VIK196635 VSF196634:VSG196635 WCB196634:WCC196635 WLX196634:WLY196635 WVT196634:WVU196635 L262170:M262171 JH262170:JI262171 TD262170:TE262171 ACZ262170:ADA262171 AMV262170:AMW262171 AWR262170:AWS262171 BGN262170:BGO262171 BQJ262170:BQK262171 CAF262170:CAG262171 CKB262170:CKC262171 CTX262170:CTY262171 DDT262170:DDU262171 DNP262170:DNQ262171 DXL262170:DXM262171 EHH262170:EHI262171 ERD262170:ERE262171 FAZ262170:FBA262171 FKV262170:FKW262171 FUR262170:FUS262171 GEN262170:GEO262171 GOJ262170:GOK262171 GYF262170:GYG262171 HIB262170:HIC262171 HRX262170:HRY262171 IBT262170:IBU262171 ILP262170:ILQ262171 IVL262170:IVM262171 JFH262170:JFI262171 JPD262170:JPE262171 JYZ262170:JZA262171 KIV262170:KIW262171 KSR262170:KSS262171 LCN262170:LCO262171 LMJ262170:LMK262171 LWF262170:LWG262171 MGB262170:MGC262171 MPX262170:MPY262171 MZT262170:MZU262171 NJP262170:NJQ262171 NTL262170:NTM262171 ODH262170:ODI262171 OND262170:ONE262171 OWZ262170:OXA262171 PGV262170:PGW262171 PQR262170:PQS262171 QAN262170:QAO262171 QKJ262170:QKK262171 QUF262170:QUG262171 REB262170:REC262171 RNX262170:RNY262171 RXT262170:RXU262171 SHP262170:SHQ262171 SRL262170:SRM262171 TBH262170:TBI262171 TLD262170:TLE262171 TUZ262170:TVA262171 UEV262170:UEW262171 UOR262170:UOS262171 UYN262170:UYO262171 VIJ262170:VIK262171 VSF262170:VSG262171 WCB262170:WCC262171 WLX262170:WLY262171 WVT262170:WVU262171 L327706:M327707 JH327706:JI327707 TD327706:TE327707 ACZ327706:ADA327707 AMV327706:AMW327707 AWR327706:AWS327707 BGN327706:BGO327707 BQJ327706:BQK327707 CAF327706:CAG327707 CKB327706:CKC327707 CTX327706:CTY327707 DDT327706:DDU327707 DNP327706:DNQ327707 DXL327706:DXM327707 EHH327706:EHI327707 ERD327706:ERE327707 FAZ327706:FBA327707 FKV327706:FKW327707 FUR327706:FUS327707 GEN327706:GEO327707 GOJ327706:GOK327707 GYF327706:GYG327707 HIB327706:HIC327707 HRX327706:HRY327707 IBT327706:IBU327707 ILP327706:ILQ327707 IVL327706:IVM327707 JFH327706:JFI327707 JPD327706:JPE327707 JYZ327706:JZA327707 KIV327706:KIW327707 KSR327706:KSS327707 LCN327706:LCO327707 LMJ327706:LMK327707 LWF327706:LWG327707 MGB327706:MGC327707 MPX327706:MPY327707 MZT327706:MZU327707 NJP327706:NJQ327707 NTL327706:NTM327707 ODH327706:ODI327707 OND327706:ONE327707 OWZ327706:OXA327707 PGV327706:PGW327707 PQR327706:PQS327707 QAN327706:QAO327707 QKJ327706:QKK327707 QUF327706:QUG327707 REB327706:REC327707 RNX327706:RNY327707 RXT327706:RXU327707 SHP327706:SHQ327707 SRL327706:SRM327707 TBH327706:TBI327707 TLD327706:TLE327707 TUZ327706:TVA327707 UEV327706:UEW327707 UOR327706:UOS327707 UYN327706:UYO327707 VIJ327706:VIK327707 VSF327706:VSG327707 WCB327706:WCC327707 WLX327706:WLY327707 WVT327706:WVU327707 L393242:M393243 JH393242:JI393243 TD393242:TE393243 ACZ393242:ADA393243 AMV393242:AMW393243 AWR393242:AWS393243 BGN393242:BGO393243 BQJ393242:BQK393243 CAF393242:CAG393243 CKB393242:CKC393243 CTX393242:CTY393243 DDT393242:DDU393243 DNP393242:DNQ393243 DXL393242:DXM393243 EHH393242:EHI393243 ERD393242:ERE393243 FAZ393242:FBA393243 FKV393242:FKW393243 FUR393242:FUS393243 GEN393242:GEO393243 GOJ393242:GOK393243 GYF393242:GYG393243 HIB393242:HIC393243 HRX393242:HRY393243 IBT393242:IBU393243 ILP393242:ILQ393243 IVL393242:IVM393243 JFH393242:JFI393243 JPD393242:JPE393243 JYZ393242:JZA393243 KIV393242:KIW393243 KSR393242:KSS393243 LCN393242:LCO393243 LMJ393242:LMK393243 LWF393242:LWG393243 MGB393242:MGC393243 MPX393242:MPY393243 MZT393242:MZU393243 NJP393242:NJQ393243 NTL393242:NTM393243 ODH393242:ODI393243 OND393242:ONE393243 OWZ393242:OXA393243 PGV393242:PGW393243 PQR393242:PQS393243 QAN393242:QAO393243 QKJ393242:QKK393243 QUF393242:QUG393243 REB393242:REC393243 RNX393242:RNY393243 RXT393242:RXU393243 SHP393242:SHQ393243 SRL393242:SRM393243 TBH393242:TBI393243 TLD393242:TLE393243 TUZ393242:TVA393243 UEV393242:UEW393243 UOR393242:UOS393243 UYN393242:UYO393243 VIJ393242:VIK393243 VSF393242:VSG393243 WCB393242:WCC393243 WLX393242:WLY393243 WVT393242:WVU393243 L458778:M458779 JH458778:JI458779 TD458778:TE458779 ACZ458778:ADA458779 AMV458778:AMW458779 AWR458778:AWS458779 BGN458778:BGO458779 BQJ458778:BQK458779 CAF458778:CAG458779 CKB458778:CKC458779 CTX458778:CTY458779 DDT458778:DDU458779 DNP458778:DNQ458779 DXL458778:DXM458779 EHH458778:EHI458779 ERD458778:ERE458779 FAZ458778:FBA458779 FKV458778:FKW458779 FUR458778:FUS458779 GEN458778:GEO458779 GOJ458778:GOK458779 GYF458778:GYG458779 HIB458778:HIC458779 HRX458778:HRY458779 IBT458778:IBU458779 ILP458778:ILQ458779 IVL458778:IVM458779 JFH458778:JFI458779 JPD458778:JPE458779 JYZ458778:JZA458779 KIV458778:KIW458779 KSR458778:KSS458779 LCN458778:LCO458779 LMJ458778:LMK458779 LWF458778:LWG458779 MGB458778:MGC458779 MPX458778:MPY458779 MZT458778:MZU458779 NJP458778:NJQ458779 NTL458778:NTM458779 ODH458778:ODI458779 OND458778:ONE458779 OWZ458778:OXA458779 PGV458778:PGW458779 PQR458778:PQS458779 QAN458778:QAO458779 QKJ458778:QKK458779 QUF458778:QUG458779 REB458778:REC458779 RNX458778:RNY458779 RXT458778:RXU458779 SHP458778:SHQ458779 SRL458778:SRM458779 TBH458778:TBI458779 TLD458778:TLE458779 TUZ458778:TVA458779 UEV458778:UEW458779 UOR458778:UOS458779 UYN458778:UYO458779 VIJ458778:VIK458779 VSF458778:VSG458779 WCB458778:WCC458779 WLX458778:WLY458779 WVT458778:WVU458779 L524314:M524315 JH524314:JI524315 TD524314:TE524315 ACZ524314:ADA524315 AMV524314:AMW524315 AWR524314:AWS524315 BGN524314:BGO524315 BQJ524314:BQK524315 CAF524314:CAG524315 CKB524314:CKC524315 CTX524314:CTY524315 DDT524314:DDU524315 DNP524314:DNQ524315 DXL524314:DXM524315 EHH524314:EHI524315 ERD524314:ERE524315 FAZ524314:FBA524315 FKV524314:FKW524315 FUR524314:FUS524315 GEN524314:GEO524315 GOJ524314:GOK524315 GYF524314:GYG524315 HIB524314:HIC524315 HRX524314:HRY524315 IBT524314:IBU524315 ILP524314:ILQ524315 IVL524314:IVM524315 JFH524314:JFI524315 JPD524314:JPE524315 JYZ524314:JZA524315 KIV524314:KIW524315 KSR524314:KSS524315 LCN524314:LCO524315 LMJ524314:LMK524315 LWF524314:LWG524315 MGB524314:MGC524315 MPX524314:MPY524315 MZT524314:MZU524315 NJP524314:NJQ524315 NTL524314:NTM524315 ODH524314:ODI524315 OND524314:ONE524315 OWZ524314:OXA524315 PGV524314:PGW524315 PQR524314:PQS524315 QAN524314:QAO524315 QKJ524314:QKK524315 QUF524314:QUG524315 REB524314:REC524315 RNX524314:RNY524315 RXT524314:RXU524315 SHP524314:SHQ524315 SRL524314:SRM524315 TBH524314:TBI524315 TLD524314:TLE524315 TUZ524314:TVA524315 UEV524314:UEW524315 UOR524314:UOS524315 UYN524314:UYO524315 VIJ524314:VIK524315 VSF524314:VSG524315 WCB524314:WCC524315 WLX524314:WLY524315 WVT524314:WVU524315 L589850:M589851 JH589850:JI589851 TD589850:TE589851 ACZ589850:ADA589851 AMV589850:AMW589851 AWR589850:AWS589851 BGN589850:BGO589851 BQJ589850:BQK589851 CAF589850:CAG589851 CKB589850:CKC589851 CTX589850:CTY589851 DDT589850:DDU589851 DNP589850:DNQ589851 DXL589850:DXM589851 EHH589850:EHI589851 ERD589850:ERE589851 FAZ589850:FBA589851 FKV589850:FKW589851 FUR589850:FUS589851 GEN589850:GEO589851 GOJ589850:GOK589851 GYF589850:GYG589851 HIB589850:HIC589851 HRX589850:HRY589851 IBT589850:IBU589851 ILP589850:ILQ589851 IVL589850:IVM589851 JFH589850:JFI589851 JPD589850:JPE589851 JYZ589850:JZA589851 KIV589850:KIW589851 KSR589850:KSS589851 LCN589850:LCO589851 LMJ589850:LMK589851 LWF589850:LWG589851 MGB589850:MGC589851 MPX589850:MPY589851 MZT589850:MZU589851 NJP589850:NJQ589851 NTL589850:NTM589851 ODH589850:ODI589851 OND589850:ONE589851 OWZ589850:OXA589851 PGV589850:PGW589851 PQR589850:PQS589851 QAN589850:QAO589851 QKJ589850:QKK589851 QUF589850:QUG589851 REB589850:REC589851 RNX589850:RNY589851 RXT589850:RXU589851 SHP589850:SHQ589851 SRL589850:SRM589851 TBH589850:TBI589851 TLD589850:TLE589851 TUZ589850:TVA589851 UEV589850:UEW589851 UOR589850:UOS589851 UYN589850:UYO589851 VIJ589850:VIK589851 VSF589850:VSG589851 WCB589850:WCC589851 WLX589850:WLY589851 WVT589850:WVU589851 L655386:M655387 JH655386:JI655387 TD655386:TE655387 ACZ655386:ADA655387 AMV655386:AMW655387 AWR655386:AWS655387 BGN655386:BGO655387 BQJ655386:BQK655387 CAF655386:CAG655387 CKB655386:CKC655387 CTX655386:CTY655387 DDT655386:DDU655387 DNP655386:DNQ655387 DXL655386:DXM655387 EHH655386:EHI655387 ERD655386:ERE655387 FAZ655386:FBA655387 FKV655386:FKW655387 FUR655386:FUS655387 GEN655386:GEO655387 GOJ655386:GOK655387 GYF655386:GYG655387 HIB655386:HIC655387 HRX655386:HRY655387 IBT655386:IBU655387 ILP655386:ILQ655387 IVL655386:IVM655387 JFH655386:JFI655387 JPD655386:JPE655387 JYZ655386:JZA655387 KIV655386:KIW655387 KSR655386:KSS655387 LCN655386:LCO655387 LMJ655386:LMK655387 LWF655386:LWG655387 MGB655386:MGC655387 MPX655386:MPY655387 MZT655386:MZU655387 NJP655386:NJQ655387 NTL655386:NTM655387 ODH655386:ODI655387 OND655386:ONE655387 OWZ655386:OXA655387 PGV655386:PGW655387 PQR655386:PQS655387 QAN655386:QAO655387 QKJ655386:QKK655387 QUF655386:QUG655387 REB655386:REC655387 RNX655386:RNY655387 RXT655386:RXU655387 SHP655386:SHQ655387 SRL655386:SRM655387 TBH655386:TBI655387 TLD655386:TLE655387 TUZ655386:TVA655387 UEV655386:UEW655387 UOR655386:UOS655387 UYN655386:UYO655387 VIJ655386:VIK655387 VSF655386:VSG655387 WCB655386:WCC655387 WLX655386:WLY655387 WVT655386:WVU655387 L720922:M720923 JH720922:JI720923 TD720922:TE720923 ACZ720922:ADA720923 AMV720922:AMW720923 AWR720922:AWS720923 BGN720922:BGO720923 BQJ720922:BQK720923 CAF720922:CAG720923 CKB720922:CKC720923 CTX720922:CTY720923 DDT720922:DDU720923 DNP720922:DNQ720923 DXL720922:DXM720923 EHH720922:EHI720923 ERD720922:ERE720923 FAZ720922:FBA720923 FKV720922:FKW720923 FUR720922:FUS720923 GEN720922:GEO720923 GOJ720922:GOK720923 GYF720922:GYG720923 HIB720922:HIC720923 HRX720922:HRY720923 IBT720922:IBU720923 ILP720922:ILQ720923 IVL720922:IVM720923 JFH720922:JFI720923 JPD720922:JPE720923 JYZ720922:JZA720923 KIV720922:KIW720923 KSR720922:KSS720923 LCN720922:LCO720923 LMJ720922:LMK720923 LWF720922:LWG720923 MGB720922:MGC720923 MPX720922:MPY720923 MZT720922:MZU720923 NJP720922:NJQ720923 NTL720922:NTM720923 ODH720922:ODI720923 OND720922:ONE720923 OWZ720922:OXA720923 PGV720922:PGW720923 PQR720922:PQS720923 QAN720922:QAO720923 QKJ720922:QKK720923 QUF720922:QUG720923 REB720922:REC720923 RNX720922:RNY720923 RXT720922:RXU720923 SHP720922:SHQ720923 SRL720922:SRM720923 TBH720922:TBI720923 TLD720922:TLE720923 TUZ720922:TVA720923 UEV720922:UEW720923 UOR720922:UOS720923 UYN720922:UYO720923 VIJ720922:VIK720923 VSF720922:VSG720923 WCB720922:WCC720923 WLX720922:WLY720923 WVT720922:WVU720923 L786458:M786459 JH786458:JI786459 TD786458:TE786459 ACZ786458:ADA786459 AMV786458:AMW786459 AWR786458:AWS786459 BGN786458:BGO786459 BQJ786458:BQK786459 CAF786458:CAG786459 CKB786458:CKC786459 CTX786458:CTY786459 DDT786458:DDU786459 DNP786458:DNQ786459 DXL786458:DXM786459 EHH786458:EHI786459 ERD786458:ERE786459 FAZ786458:FBA786459 FKV786458:FKW786459 FUR786458:FUS786459 GEN786458:GEO786459 GOJ786458:GOK786459 GYF786458:GYG786459 HIB786458:HIC786459 HRX786458:HRY786459 IBT786458:IBU786459 ILP786458:ILQ786459 IVL786458:IVM786459 JFH786458:JFI786459 JPD786458:JPE786459 JYZ786458:JZA786459 KIV786458:KIW786459 KSR786458:KSS786459 LCN786458:LCO786459 LMJ786458:LMK786459 LWF786458:LWG786459 MGB786458:MGC786459 MPX786458:MPY786459 MZT786458:MZU786459 NJP786458:NJQ786459 NTL786458:NTM786459 ODH786458:ODI786459 OND786458:ONE786459 OWZ786458:OXA786459 PGV786458:PGW786459 PQR786458:PQS786459 QAN786458:QAO786459 QKJ786458:QKK786459 QUF786458:QUG786459 REB786458:REC786459 RNX786458:RNY786459 RXT786458:RXU786459 SHP786458:SHQ786459 SRL786458:SRM786459 TBH786458:TBI786459 TLD786458:TLE786459 TUZ786458:TVA786459 UEV786458:UEW786459 UOR786458:UOS786459 UYN786458:UYO786459 VIJ786458:VIK786459 VSF786458:VSG786459 WCB786458:WCC786459 WLX786458:WLY786459 WVT786458:WVU786459 L851994:M851995 JH851994:JI851995 TD851994:TE851995 ACZ851994:ADA851995 AMV851994:AMW851995 AWR851994:AWS851995 BGN851994:BGO851995 BQJ851994:BQK851995 CAF851994:CAG851995 CKB851994:CKC851995 CTX851994:CTY851995 DDT851994:DDU851995 DNP851994:DNQ851995 DXL851994:DXM851995 EHH851994:EHI851995 ERD851994:ERE851995 FAZ851994:FBA851995 FKV851994:FKW851995 FUR851994:FUS851995 GEN851994:GEO851995 GOJ851994:GOK851995 GYF851994:GYG851995 HIB851994:HIC851995 HRX851994:HRY851995 IBT851994:IBU851995 ILP851994:ILQ851995 IVL851994:IVM851995 JFH851994:JFI851995 JPD851994:JPE851995 JYZ851994:JZA851995 KIV851994:KIW851995 KSR851994:KSS851995 LCN851994:LCO851995 LMJ851994:LMK851995 LWF851994:LWG851995 MGB851994:MGC851995 MPX851994:MPY851995 MZT851994:MZU851995 NJP851994:NJQ851995 NTL851994:NTM851995 ODH851994:ODI851995 OND851994:ONE851995 OWZ851994:OXA851995 PGV851994:PGW851995 PQR851994:PQS851995 QAN851994:QAO851995 QKJ851994:QKK851995 QUF851994:QUG851995 REB851994:REC851995 RNX851994:RNY851995 RXT851994:RXU851995 SHP851994:SHQ851995 SRL851994:SRM851995 TBH851994:TBI851995 TLD851994:TLE851995 TUZ851994:TVA851995 UEV851994:UEW851995 UOR851994:UOS851995 UYN851994:UYO851995 VIJ851994:VIK851995 VSF851994:VSG851995 WCB851994:WCC851995 WLX851994:WLY851995 WVT851994:WVU851995 L917530:M917531 JH917530:JI917531 TD917530:TE917531 ACZ917530:ADA917531 AMV917530:AMW917531 AWR917530:AWS917531 BGN917530:BGO917531 BQJ917530:BQK917531 CAF917530:CAG917531 CKB917530:CKC917531 CTX917530:CTY917531 DDT917530:DDU917531 DNP917530:DNQ917531 DXL917530:DXM917531 EHH917530:EHI917531 ERD917530:ERE917531 FAZ917530:FBA917531 FKV917530:FKW917531 FUR917530:FUS917531 GEN917530:GEO917531 GOJ917530:GOK917531 GYF917530:GYG917531 HIB917530:HIC917531 HRX917530:HRY917531 IBT917530:IBU917531 ILP917530:ILQ917531 IVL917530:IVM917531 JFH917530:JFI917531 JPD917530:JPE917531 JYZ917530:JZA917531 KIV917530:KIW917531 KSR917530:KSS917531 LCN917530:LCO917531 LMJ917530:LMK917531 LWF917530:LWG917531 MGB917530:MGC917531 MPX917530:MPY917531 MZT917530:MZU917531 NJP917530:NJQ917531 NTL917530:NTM917531 ODH917530:ODI917531 OND917530:ONE917531 OWZ917530:OXA917531 PGV917530:PGW917531 PQR917530:PQS917531 QAN917530:QAO917531 QKJ917530:QKK917531 QUF917530:QUG917531 REB917530:REC917531 RNX917530:RNY917531 RXT917530:RXU917531 SHP917530:SHQ917531 SRL917530:SRM917531 TBH917530:TBI917531 TLD917530:TLE917531 TUZ917530:TVA917531 UEV917530:UEW917531 UOR917530:UOS917531 UYN917530:UYO917531 VIJ917530:VIK917531 VSF917530:VSG917531 WCB917530:WCC917531 WLX917530:WLY917531 WVT917530:WVU917531 L983066:M983067 JH983066:JI983067 TD983066:TE983067 ACZ983066:ADA983067 AMV983066:AMW983067 AWR983066:AWS983067 BGN983066:BGO983067 BQJ983066:BQK983067 CAF983066:CAG983067 CKB983066:CKC983067 CTX983066:CTY983067 DDT983066:DDU983067 DNP983066:DNQ983067 DXL983066:DXM983067 EHH983066:EHI983067 ERD983066:ERE983067 FAZ983066:FBA983067 FKV983066:FKW983067 FUR983066:FUS983067 GEN983066:GEO983067 GOJ983066:GOK983067 GYF983066:GYG983067 HIB983066:HIC983067 HRX983066:HRY983067 IBT983066:IBU983067 ILP983066:ILQ983067 IVL983066:IVM983067 JFH983066:JFI983067 JPD983066:JPE983067 JYZ983066:JZA983067 KIV983066:KIW983067 KSR983066:KSS983067 LCN983066:LCO983067 LMJ983066:LMK983067 LWF983066:LWG983067 MGB983066:MGC983067 MPX983066:MPY983067 MZT983066:MZU983067 NJP983066:NJQ983067 NTL983066:NTM983067 ODH983066:ODI983067 OND983066:ONE983067 OWZ983066:OXA983067 PGV983066:PGW983067 PQR983066:PQS983067 QAN983066:QAO983067 QKJ983066:QKK983067 QUF983066:QUG983067 REB983066:REC983067 RNX983066:RNY983067 RXT983066:RXU983067 SHP983066:SHQ983067 SRL983066:SRM983067 TBH983066:TBI983067 TLD983066:TLE983067 TUZ983066:TVA983067 UEV983066:UEW983067 UOR983066:UOS983067 UYN983066:UYO983067 VIJ983066:VIK983067 VSF983066:VSG983067 WCB983066:WCC983067 WLX983066:WLY983067 WVT983066:WVU983067 S26:S27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S65562:S65563 JO65562:JO65563 TK65562:TK65563 ADG65562:ADG65563 ANC65562:ANC65563 AWY65562:AWY65563 BGU65562:BGU65563 BQQ65562:BQQ65563 CAM65562:CAM65563 CKI65562:CKI65563 CUE65562:CUE65563 DEA65562:DEA65563 DNW65562:DNW65563 DXS65562:DXS65563 EHO65562:EHO65563 ERK65562:ERK65563 FBG65562:FBG65563 FLC65562:FLC65563 FUY65562:FUY65563 GEU65562:GEU65563 GOQ65562:GOQ65563 GYM65562:GYM65563 HII65562:HII65563 HSE65562:HSE65563 ICA65562:ICA65563 ILW65562:ILW65563 IVS65562:IVS65563 JFO65562:JFO65563 JPK65562:JPK65563 JZG65562:JZG65563 KJC65562:KJC65563 KSY65562:KSY65563 LCU65562:LCU65563 LMQ65562:LMQ65563 LWM65562:LWM65563 MGI65562:MGI65563 MQE65562:MQE65563 NAA65562:NAA65563 NJW65562:NJW65563 NTS65562:NTS65563 ODO65562:ODO65563 ONK65562:ONK65563 OXG65562:OXG65563 PHC65562:PHC65563 PQY65562:PQY65563 QAU65562:QAU65563 QKQ65562:QKQ65563 QUM65562:QUM65563 REI65562:REI65563 ROE65562:ROE65563 RYA65562:RYA65563 SHW65562:SHW65563 SRS65562:SRS65563 TBO65562:TBO65563 TLK65562:TLK65563 TVG65562:TVG65563 UFC65562:UFC65563 UOY65562:UOY65563 UYU65562:UYU65563 VIQ65562:VIQ65563 VSM65562:VSM65563 WCI65562:WCI65563 WME65562:WME65563 WWA65562:WWA65563 S131098:S131099 JO131098:JO131099 TK131098:TK131099 ADG131098:ADG131099 ANC131098:ANC131099 AWY131098:AWY131099 BGU131098:BGU131099 BQQ131098:BQQ131099 CAM131098:CAM131099 CKI131098:CKI131099 CUE131098:CUE131099 DEA131098:DEA131099 DNW131098:DNW131099 DXS131098:DXS131099 EHO131098:EHO131099 ERK131098:ERK131099 FBG131098:FBG131099 FLC131098:FLC131099 FUY131098:FUY131099 GEU131098:GEU131099 GOQ131098:GOQ131099 GYM131098:GYM131099 HII131098:HII131099 HSE131098:HSE131099 ICA131098:ICA131099 ILW131098:ILW131099 IVS131098:IVS131099 JFO131098:JFO131099 JPK131098:JPK131099 JZG131098:JZG131099 KJC131098:KJC131099 KSY131098:KSY131099 LCU131098:LCU131099 LMQ131098:LMQ131099 LWM131098:LWM131099 MGI131098:MGI131099 MQE131098:MQE131099 NAA131098:NAA131099 NJW131098:NJW131099 NTS131098:NTS131099 ODO131098:ODO131099 ONK131098:ONK131099 OXG131098:OXG131099 PHC131098:PHC131099 PQY131098:PQY131099 QAU131098:QAU131099 QKQ131098:QKQ131099 QUM131098:QUM131099 REI131098:REI131099 ROE131098:ROE131099 RYA131098:RYA131099 SHW131098:SHW131099 SRS131098:SRS131099 TBO131098:TBO131099 TLK131098:TLK131099 TVG131098:TVG131099 UFC131098:UFC131099 UOY131098:UOY131099 UYU131098:UYU131099 VIQ131098:VIQ131099 VSM131098:VSM131099 WCI131098:WCI131099 WME131098:WME131099 WWA131098:WWA131099 S196634:S196635 JO196634:JO196635 TK196634:TK196635 ADG196634:ADG196635 ANC196634:ANC196635 AWY196634:AWY196635 BGU196634:BGU196635 BQQ196634:BQQ196635 CAM196634:CAM196635 CKI196634:CKI196635 CUE196634:CUE196635 DEA196634:DEA196635 DNW196634:DNW196635 DXS196634:DXS196635 EHO196634:EHO196635 ERK196634:ERK196635 FBG196634:FBG196635 FLC196634:FLC196635 FUY196634:FUY196635 GEU196634:GEU196635 GOQ196634:GOQ196635 GYM196634:GYM196635 HII196634:HII196635 HSE196634:HSE196635 ICA196634:ICA196635 ILW196634:ILW196635 IVS196634:IVS196635 JFO196634:JFO196635 JPK196634:JPK196635 JZG196634:JZG196635 KJC196634:KJC196635 KSY196634:KSY196635 LCU196634:LCU196635 LMQ196634:LMQ196635 LWM196634:LWM196635 MGI196634:MGI196635 MQE196634:MQE196635 NAA196634:NAA196635 NJW196634:NJW196635 NTS196634:NTS196635 ODO196634:ODO196635 ONK196634:ONK196635 OXG196634:OXG196635 PHC196634:PHC196635 PQY196634:PQY196635 QAU196634:QAU196635 QKQ196634:QKQ196635 QUM196634:QUM196635 REI196634:REI196635 ROE196634:ROE196635 RYA196634:RYA196635 SHW196634:SHW196635 SRS196634:SRS196635 TBO196634:TBO196635 TLK196634:TLK196635 TVG196634:TVG196635 UFC196634:UFC196635 UOY196634:UOY196635 UYU196634:UYU196635 VIQ196634:VIQ196635 VSM196634:VSM196635 WCI196634:WCI196635 WME196634:WME196635 WWA196634:WWA196635 S262170:S262171 JO262170:JO262171 TK262170:TK262171 ADG262170:ADG262171 ANC262170:ANC262171 AWY262170:AWY262171 BGU262170:BGU262171 BQQ262170:BQQ262171 CAM262170:CAM262171 CKI262170:CKI262171 CUE262170:CUE262171 DEA262170:DEA262171 DNW262170:DNW262171 DXS262170:DXS262171 EHO262170:EHO262171 ERK262170:ERK262171 FBG262170:FBG262171 FLC262170:FLC262171 FUY262170:FUY262171 GEU262170:GEU262171 GOQ262170:GOQ262171 GYM262170:GYM262171 HII262170:HII262171 HSE262170:HSE262171 ICA262170:ICA262171 ILW262170:ILW262171 IVS262170:IVS262171 JFO262170:JFO262171 JPK262170:JPK262171 JZG262170:JZG262171 KJC262170:KJC262171 KSY262170:KSY262171 LCU262170:LCU262171 LMQ262170:LMQ262171 LWM262170:LWM262171 MGI262170:MGI262171 MQE262170:MQE262171 NAA262170:NAA262171 NJW262170:NJW262171 NTS262170:NTS262171 ODO262170:ODO262171 ONK262170:ONK262171 OXG262170:OXG262171 PHC262170:PHC262171 PQY262170:PQY262171 QAU262170:QAU262171 QKQ262170:QKQ262171 QUM262170:QUM262171 REI262170:REI262171 ROE262170:ROE262171 RYA262170:RYA262171 SHW262170:SHW262171 SRS262170:SRS262171 TBO262170:TBO262171 TLK262170:TLK262171 TVG262170:TVG262171 UFC262170:UFC262171 UOY262170:UOY262171 UYU262170:UYU262171 VIQ262170:VIQ262171 VSM262170:VSM262171 WCI262170:WCI262171 WME262170:WME262171 WWA262170:WWA262171 S327706:S327707 JO327706:JO327707 TK327706:TK327707 ADG327706:ADG327707 ANC327706:ANC327707 AWY327706:AWY327707 BGU327706:BGU327707 BQQ327706:BQQ327707 CAM327706:CAM327707 CKI327706:CKI327707 CUE327706:CUE327707 DEA327706:DEA327707 DNW327706:DNW327707 DXS327706:DXS327707 EHO327706:EHO327707 ERK327706:ERK327707 FBG327706:FBG327707 FLC327706:FLC327707 FUY327706:FUY327707 GEU327706:GEU327707 GOQ327706:GOQ327707 GYM327706:GYM327707 HII327706:HII327707 HSE327706:HSE327707 ICA327706:ICA327707 ILW327706:ILW327707 IVS327706:IVS327707 JFO327706:JFO327707 JPK327706:JPK327707 JZG327706:JZG327707 KJC327706:KJC327707 KSY327706:KSY327707 LCU327706:LCU327707 LMQ327706:LMQ327707 LWM327706:LWM327707 MGI327706:MGI327707 MQE327706:MQE327707 NAA327706:NAA327707 NJW327706:NJW327707 NTS327706:NTS327707 ODO327706:ODO327707 ONK327706:ONK327707 OXG327706:OXG327707 PHC327706:PHC327707 PQY327706:PQY327707 QAU327706:QAU327707 QKQ327706:QKQ327707 QUM327706:QUM327707 REI327706:REI327707 ROE327706:ROE327707 RYA327706:RYA327707 SHW327706:SHW327707 SRS327706:SRS327707 TBO327706:TBO327707 TLK327706:TLK327707 TVG327706:TVG327707 UFC327706:UFC327707 UOY327706:UOY327707 UYU327706:UYU327707 VIQ327706:VIQ327707 VSM327706:VSM327707 WCI327706:WCI327707 WME327706:WME327707 WWA327706:WWA327707 S393242:S393243 JO393242:JO393243 TK393242:TK393243 ADG393242:ADG393243 ANC393242:ANC393243 AWY393242:AWY393243 BGU393242:BGU393243 BQQ393242:BQQ393243 CAM393242:CAM393243 CKI393242:CKI393243 CUE393242:CUE393243 DEA393242:DEA393243 DNW393242:DNW393243 DXS393242:DXS393243 EHO393242:EHO393243 ERK393242:ERK393243 FBG393242:FBG393243 FLC393242:FLC393243 FUY393242:FUY393243 GEU393242:GEU393243 GOQ393242:GOQ393243 GYM393242:GYM393243 HII393242:HII393243 HSE393242:HSE393243 ICA393242:ICA393243 ILW393242:ILW393243 IVS393242:IVS393243 JFO393242:JFO393243 JPK393242:JPK393243 JZG393242:JZG393243 KJC393242:KJC393243 KSY393242:KSY393243 LCU393242:LCU393243 LMQ393242:LMQ393243 LWM393242:LWM393243 MGI393242:MGI393243 MQE393242:MQE393243 NAA393242:NAA393243 NJW393242:NJW393243 NTS393242:NTS393243 ODO393242:ODO393243 ONK393242:ONK393243 OXG393242:OXG393243 PHC393242:PHC393243 PQY393242:PQY393243 QAU393242:QAU393243 QKQ393242:QKQ393243 QUM393242:QUM393243 REI393242:REI393243 ROE393242:ROE393243 RYA393242:RYA393243 SHW393242:SHW393243 SRS393242:SRS393243 TBO393242:TBO393243 TLK393242:TLK393243 TVG393242:TVG393243 UFC393242:UFC393243 UOY393242:UOY393243 UYU393242:UYU393243 VIQ393242:VIQ393243 VSM393242:VSM393243 WCI393242:WCI393243 WME393242:WME393243 WWA393242:WWA393243 S458778:S458779 JO458778:JO458779 TK458778:TK458779 ADG458778:ADG458779 ANC458778:ANC458779 AWY458778:AWY458779 BGU458778:BGU458779 BQQ458778:BQQ458779 CAM458778:CAM458779 CKI458778:CKI458779 CUE458778:CUE458779 DEA458778:DEA458779 DNW458778:DNW458779 DXS458778:DXS458779 EHO458778:EHO458779 ERK458778:ERK458779 FBG458778:FBG458779 FLC458778:FLC458779 FUY458778:FUY458779 GEU458778:GEU458779 GOQ458778:GOQ458779 GYM458778:GYM458779 HII458778:HII458779 HSE458778:HSE458779 ICA458778:ICA458779 ILW458778:ILW458779 IVS458778:IVS458779 JFO458778:JFO458779 JPK458778:JPK458779 JZG458778:JZG458779 KJC458778:KJC458779 KSY458778:KSY458779 LCU458778:LCU458779 LMQ458778:LMQ458779 LWM458778:LWM458779 MGI458778:MGI458779 MQE458778:MQE458779 NAA458778:NAA458779 NJW458778:NJW458779 NTS458778:NTS458779 ODO458778:ODO458779 ONK458778:ONK458779 OXG458778:OXG458779 PHC458778:PHC458779 PQY458778:PQY458779 QAU458778:QAU458779 QKQ458778:QKQ458779 QUM458778:QUM458779 REI458778:REI458779 ROE458778:ROE458779 RYA458778:RYA458779 SHW458778:SHW458779 SRS458778:SRS458779 TBO458778:TBO458779 TLK458778:TLK458779 TVG458778:TVG458779 UFC458778:UFC458779 UOY458778:UOY458779 UYU458778:UYU458779 VIQ458778:VIQ458779 VSM458778:VSM458779 WCI458778:WCI458779 WME458778:WME458779 WWA458778:WWA458779 S524314:S524315 JO524314:JO524315 TK524314:TK524315 ADG524314:ADG524315 ANC524314:ANC524315 AWY524314:AWY524315 BGU524314:BGU524315 BQQ524314:BQQ524315 CAM524314:CAM524315 CKI524314:CKI524315 CUE524314:CUE524315 DEA524314:DEA524315 DNW524314:DNW524315 DXS524314:DXS524315 EHO524314:EHO524315 ERK524314:ERK524315 FBG524314:FBG524315 FLC524314:FLC524315 FUY524314:FUY524315 GEU524314:GEU524315 GOQ524314:GOQ524315 GYM524314:GYM524315 HII524314:HII524315 HSE524314:HSE524315 ICA524314:ICA524315 ILW524314:ILW524315 IVS524314:IVS524315 JFO524314:JFO524315 JPK524314:JPK524315 JZG524314:JZG524315 KJC524314:KJC524315 KSY524314:KSY524315 LCU524314:LCU524315 LMQ524314:LMQ524315 LWM524314:LWM524315 MGI524314:MGI524315 MQE524314:MQE524315 NAA524314:NAA524315 NJW524314:NJW524315 NTS524314:NTS524315 ODO524314:ODO524315 ONK524314:ONK524315 OXG524314:OXG524315 PHC524314:PHC524315 PQY524314:PQY524315 QAU524314:QAU524315 QKQ524314:QKQ524315 QUM524314:QUM524315 REI524314:REI524315 ROE524314:ROE524315 RYA524314:RYA524315 SHW524314:SHW524315 SRS524314:SRS524315 TBO524314:TBO524315 TLK524314:TLK524315 TVG524314:TVG524315 UFC524314:UFC524315 UOY524314:UOY524315 UYU524314:UYU524315 VIQ524314:VIQ524315 VSM524314:VSM524315 WCI524314:WCI524315 WME524314:WME524315 WWA524314:WWA524315 S589850:S589851 JO589850:JO589851 TK589850:TK589851 ADG589850:ADG589851 ANC589850:ANC589851 AWY589850:AWY589851 BGU589850:BGU589851 BQQ589850:BQQ589851 CAM589850:CAM589851 CKI589850:CKI589851 CUE589850:CUE589851 DEA589850:DEA589851 DNW589850:DNW589851 DXS589850:DXS589851 EHO589850:EHO589851 ERK589850:ERK589851 FBG589850:FBG589851 FLC589850:FLC589851 FUY589850:FUY589851 GEU589850:GEU589851 GOQ589850:GOQ589851 GYM589850:GYM589851 HII589850:HII589851 HSE589850:HSE589851 ICA589850:ICA589851 ILW589850:ILW589851 IVS589850:IVS589851 JFO589850:JFO589851 JPK589850:JPK589851 JZG589850:JZG589851 KJC589850:KJC589851 KSY589850:KSY589851 LCU589850:LCU589851 LMQ589850:LMQ589851 LWM589850:LWM589851 MGI589850:MGI589851 MQE589850:MQE589851 NAA589850:NAA589851 NJW589850:NJW589851 NTS589850:NTS589851 ODO589850:ODO589851 ONK589850:ONK589851 OXG589850:OXG589851 PHC589850:PHC589851 PQY589850:PQY589851 QAU589850:QAU589851 QKQ589850:QKQ589851 QUM589850:QUM589851 REI589850:REI589851 ROE589850:ROE589851 RYA589850:RYA589851 SHW589850:SHW589851 SRS589850:SRS589851 TBO589850:TBO589851 TLK589850:TLK589851 TVG589850:TVG589851 UFC589850:UFC589851 UOY589850:UOY589851 UYU589850:UYU589851 VIQ589850:VIQ589851 VSM589850:VSM589851 WCI589850:WCI589851 WME589850:WME589851 WWA589850:WWA589851 S655386:S655387 JO655386:JO655387 TK655386:TK655387 ADG655386:ADG655387 ANC655386:ANC655387 AWY655386:AWY655387 BGU655386:BGU655387 BQQ655386:BQQ655387 CAM655386:CAM655387 CKI655386:CKI655387 CUE655386:CUE655387 DEA655386:DEA655387 DNW655386:DNW655387 DXS655386:DXS655387 EHO655386:EHO655387 ERK655386:ERK655387 FBG655386:FBG655387 FLC655386:FLC655387 FUY655386:FUY655387 GEU655386:GEU655387 GOQ655386:GOQ655387 GYM655386:GYM655387 HII655386:HII655387 HSE655386:HSE655387 ICA655386:ICA655387 ILW655386:ILW655387 IVS655386:IVS655387 JFO655386:JFO655387 JPK655386:JPK655387 JZG655386:JZG655387 KJC655386:KJC655387 KSY655386:KSY655387 LCU655386:LCU655387 LMQ655386:LMQ655387 LWM655386:LWM655387 MGI655386:MGI655387 MQE655386:MQE655387 NAA655386:NAA655387 NJW655386:NJW655387 NTS655386:NTS655387 ODO655386:ODO655387 ONK655386:ONK655387 OXG655386:OXG655387 PHC655386:PHC655387 PQY655386:PQY655387 QAU655386:QAU655387 QKQ655386:QKQ655387 QUM655386:QUM655387 REI655386:REI655387 ROE655386:ROE655387 RYA655386:RYA655387 SHW655386:SHW655387 SRS655386:SRS655387 TBO655386:TBO655387 TLK655386:TLK655387 TVG655386:TVG655387 UFC655386:UFC655387 UOY655386:UOY655387 UYU655386:UYU655387 VIQ655386:VIQ655387 VSM655386:VSM655387 WCI655386:WCI655387 WME655386:WME655387 WWA655386:WWA655387 S720922:S720923 JO720922:JO720923 TK720922:TK720923 ADG720922:ADG720923 ANC720922:ANC720923 AWY720922:AWY720923 BGU720922:BGU720923 BQQ720922:BQQ720923 CAM720922:CAM720923 CKI720922:CKI720923 CUE720922:CUE720923 DEA720922:DEA720923 DNW720922:DNW720923 DXS720922:DXS720923 EHO720922:EHO720923 ERK720922:ERK720923 FBG720922:FBG720923 FLC720922:FLC720923 FUY720922:FUY720923 GEU720922:GEU720923 GOQ720922:GOQ720923 GYM720922:GYM720923 HII720922:HII720923 HSE720922:HSE720923 ICA720922:ICA720923 ILW720922:ILW720923 IVS720922:IVS720923 JFO720922:JFO720923 JPK720922:JPK720923 JZG720922:JZG720923 KJC720922:KJC720923 KSY720922:KSY720923 LCU720922:LCU720923 LMQ720922:LMQ720923 LWM720922:LWM720923 MGI720922:MGI720923 MQE720922:MQE720923 NAA720922:NAA720923 NJW720922:NJW720923 NTS720922:NTS720923 ODO720922:ODO720923 ONK720922:ONK720923 OXG720922:OXG720923 PHC720922:PHC720923 PQY720922:PQY720923 QAU720922:QAU720923 QKQ720922:QKQ720923 QUM720922:QUM720923 REI720922:REI720923 ROE720922:ROE720923 RYA720922:RYA720923 SHW720922:SHW720923 SRS720922:SRS720923 TBO720922:TBO720923 TLK720922:TLK720923 TVG720922:TVG720923 UFC720922:UFC720923 UOY720922:UOY720923 UYU720922:UYU720923 VIQ720922:VIQ720923 VSM720922:VSM720923 WCI720922:WCI720923 WME720922:WME720923 WWA720922:WWA720923 S786458:S786459 JO786458:JO786459 TK786458:TK786459 ADG786458:ADG786459 ANC786458:ANC786459 AWY786458:AWY786459 BGU786458:BGU786459 BQQ786458:BQQ786459 CAM786458:CAM786459 CKI786458:CKI786459 CUE786458:CUE786459 DEA786458:DEA786459 DNW786458:DNW786459 DXS786458:DXS786459 EHO786458:EHO786459 ERK786458:ERK786459 FBG786458:FBG786459 FLC786458:FLC786459 FUY786458:FUY786459 GEU786458:GEU786459 GOQ786458:GOQ786459 GYM786458:GYM786459 HII786458:HII786459 HSE786458:HSE786459 ICA786458:ICA786459 ILW786458:ILW786459 IVS786458:IVS786459 JFO786458:JFO786459 JPK786458:JPK786459 JZG786458:JZG786459 KJC786458:KJC786459 KSY786458:KSY786459 LCU786458:LCU786459 LMQ786458:LMQ786459 LWM786458:LWM786459 MGI786458:MGI786459 MQE786458:MQE786459 NAA786458:NAA786459 NJW786458:NJW786459 NTS786458:NTS786459 ODO786458:ODO786459 ONK786458:ONK786459 OXG786458:OXG786459 PHC786458:PHC786459 PQY786458:PQY786459 QAU786458:QAU786459 QKQ786458:QKQ786459 QUM786458:QUM786459 REI786458:REI786459 ROE786458:ROE786459 RYA786458:RYA786459 SHW786458:SHW786459 SRS786458:SRS786459 TBO786458:TBO786459 TLK786458:TLK786459 TVG786458:TVG786459 UFC786458:UFC786459 UOY786458:UOY786459 UYU786458:UYU786459 VIQ786458:VIQ786459 VSM786458:VSM786459 WCI786458:WCI786459 WME786458:WME786459 WWA786458:WWA786459 S851994:S851995 JO851994:JO851995 TK851994:TK851995 ADG851994:ADG851995 ANC851994:ANC851995 AWY851994:AWY851995 BGU851994:BGU851995 BQQ851994:BQQ851995 CAM851994:CAM851995 CKI851994:CKI851995 CUE851994:CUE851995 DEA851994:DEA851995 DNW851994:DNW851995 DXS851994:DXS851995 EHO851994:EHO851995 ERK851994:ERK851995 FBG851994:FBG851995 FLC851994:FLC851995 FUY851994:FUY851995 GEU851994:GEU851995 GOQ851994:GOQ851995 GYM851994:GYM851995 HII851994:HII851995 HSE851994:HSE851995 ICA851994:ICA851995 ILW851994:ILW851995 IVS851994:IVS851995 JFO851994:JFO851995 JPK851994:JPK851995 JZG851994:JZG851995 KJC851994:KJC851995 KSY851994:KSY851995 LCU851994:LCU851995 LMQ851994:LMQ851995 LWM851994:LWM851995 MGI851994:MGI851995 MQE851994:MQE851995 NAA851994:NAA851995 NJW851994:NJW851995 NTS851994:NTS851995 ODO851994:ODO851995 ONK851994:ONK851995 OXG851994:OXG851995 PHC851994:PHC851995 PQY851994:PQY851995 QAU851994:QAU851995 QKQ851994:QKQ851995 QUM851994:QUM851995 REI851994:REI851995 ROE851994:ROE851995 RYA851994:RYA851995 SHW851994:SHW851995 SRS851994:SRS851995 TBO851994:TBO851995 TLK851994:TLK851995 TVG851994:TVG851995 UFC851994:UFC851995 UOY851994:UOY851995 UYU851994:UYU851995 VIQ851994:VIQ851995 VSM851994:VSM851995 WCI851994:WCI851995 WME851994:WME851995 WWA851994:WWA851995 S917530:S917531 JO917530:JO917531 TK917530:TK917531 ADG917530:ADG917531 ANC917530:ANC917531 AWY917530:AWY917531 BGU917530:BGU917531 BQQ917530:BQQ917531 CAM917530:CAM917531 CKI917530:CKI917531 CUE917530:CUE917531 DEA917530:DEA917531 DNW917530:DNW917531 DXS917530:DXS917531 EHO917530:EHO917531 ERK917530:ERK917531 FBG917530:FBG917531 FLC917530:FLC917531 FUY917530:FUY917531 GEU917530:GEU917531 GOQ917530:GOQ917531 GYM917530:GYM917531 HII917530:HII917531 HSE917530:HSE917531 ICA917530:ICA917531 ILW917530:ILW917531 IVS917530:IVS917531 JFO917530:JFO917531 JPK917530:JPK917531 JZG917530:JZG917531 KJC917530:KJC917531 KSY917530:KSY917531 LCU917530:LCU917531 LMQ917530:LMQ917531 LWM917530:LWM917531 MGI917530:MGI917531 MQE917530:MQE917531 NAA917530:NAA917531 NJW917530:NJW917531 NTS917530:NTS917531 ODO917530:ODO917531 ONK917530:ONK917531 OXG917530:OXG917531 PHC917530:PHC917531 PQY917530:PQY917531 QAU917530:QAU917531 QKQ917530:QKQ917531 QUM917530:QUM917531 REI917530:REI917531 ROE917530:ROE917531 RYA917530:RYA917531 SHW917530:SHW917531 SRS917530:SRS917531 TBO917530:TBO917531 TLK917530:TLK917531 TVG917530:TVG917531 UFC917530:UFC917531 UOY917530:UOY917531 UYU917530:UYU917531 VIQ917530:VIQ917531 VSM917530:VSM917531 WCI917530:WCI917531 WME917530:WME917531 WWA917530:WWA917531 S983066:S983067 JO983066:JO983067 TK983066:TK983067 ADG983066:ADG983067 ANC983066:ANC983067 AWY983066:AWY983067 BGU983066:BGU983067 BQQ983066:BQQ983067 CAM983066:CAM983067 CKI983066:CKI983067 CUE983066:CUE983067 DEA983066:DEA983067 DNW983066:DNW983067 DXS983066:DXS983067 EHO983066:EHO983067 ERK983066:ERK983067 FBG983066:FBG983067 FLC983066:FLC983067 FUY983066:FUY983067 GEU983066:GEU983067 GOQ983066:GOQ983067 GYM983066:GYM983067 HII983066:HII983067 HSE983066:HSE983067 ICA983066:ICA983067 ILW983066:ILW983067 IVS983066:IVS983067 JFO983066:JFO983067 JPK983066:JPK983067 JZG983066:JZG983067 KJC983066:KJC983067 KSY983066:KSY983067 LCU983066:LCU983067 LMQ983066:LMQ983067 LWM983066:LWM983067 MGI983066:MGI983067 MQE983066:MQE983067 NAA983066:NAA983067 NJW983066:NJW983067 NTS983066:NTS983067 ODO983066:ODO983067 ONK983066:ONK983067 OXG983066:OXG983067 PHC983066:PHC983067 PQY983066:PQY983067 QAU983066:QAU983067 QKQ983066:QKQ983067 QUM983066:QUM983067 REI983066:REI983067 ROE983066:ROE983067 RYA983066:RYA983067 SHW983066:SHW983067 SRS983066:SRS983067 TBO983066:TBO983067 TLK983066:TLK983067 TVG983066:TVG983067 UFC983066:UFC983067 UOY983066:UOY983067 UYU983066:UYU983067 VIQ983066:VIQ983067 VSM983066:VSM983067 WCI983066:WCI983067 WME983066:WME983067 WWA983066:WWA983067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L65579:M65580 JH65579:JI65580 TD65579:TE65580 ACZ65579:ADA65580 AMV65579:AMW65580 AWR65579:AWS65580 BGN65579:BGO65580 BQJ65579:BQK65580 CAF65579:CAG65580 CKB65579:CKC65580 CTX65579:CTY65580 DDT65579:DDU65580 DNP65579:DNQ65580 DXL65579:DXM65580 EHH65579:EHI65580 ERD65579:ERE65580 FAZ65579:FBA65580 FKV65579:FKW65580 FUR65579:FUS65580 GEN65579:GEO65580 GOJ65579:GOK65580 GYF65579:GYG65580 HIB65579:HIC65580 HRX65579:HRY65580 IBT65579:IBU65580 ILP65579:ILQ65580 IVL65579:IVM65580 JFH65579:JFI65580 JPD65579:JPE65580 JYZ65579:JZA65580 KIV65579:KIW65580 KSR65579:KSS65580 LCN65579:LCO65580 LMJ65579:LMK65580 LWF65579:LWG65580 MGB65579:MGC65580 MPX65579:MPY65580 MZT65579:MZU65580 NJP65579:NJQ65580 NTL65579:NTM65580 ODH65579:ODI65580 OND65579:ONE65580 OWZ65579:OXA65580 PGV65579:PGW65580 PQR65579:PQS65580 QAN65579:QAO65580 QKJ65579:QKK65580 QUF65579:QUG65580 REB65579:REC65580 RNX65579:RNY65580 RXT65579:RXU65580 SHP65579:SHQ65580 SRL65579:SRM65580 TBH65579:TBI65580 TLD65579:TLE65580 TUZ65579:TVA65580 UEV65579:UEW65580 UOR65579:UOS65580 UYN65579:UYO65580 VIJ65579:VIK65580 VSF65579:VSG65580 WCB65579:WCC65580 WLX65579:WLY65580 WVT65579:WVU65580 L131115:M131116 JH131115:JI131116 TD131115:TE131116 ACZ131115:ADA131116 AMV131115:AMW131116 AWR131115:AWS131116 BGN131115:BGO131116 BQJ131115:BQK131116 CAF131115:CAG131116 CKB131115:CKC131116 CTX131115:CTY131116 DDT131115:DDU131116 DNP131115:DNQ131116 DXL131115:DXM131116 EHH131115:EHI131116 ERD131115:ERE131116 FAZ131115:FBA131116 FKV131115:FKW131116 FUR131115:FUS131116 GEN131115:GEO131116 GOJ131115:GOK131116 GYF131115:GYG131116 HIB131115:HIC131116 HRX131115:HRY131116 IBT131115:IBU131116 ILP131115:ILQ131116 IVL131115:IVM131116 JFH131115:JFI131116 JPD131115:JPE131116 JYZ131115:JZA131116 KIV131115:KIW131116 KSR131115:KSS131116 LCN131115:LCO131116 LMJ131115:LMK131116 LWF131115:LWG131116 MGB131115:MGC131116 MPX131115:MPY131116 MZT131115:MZU131116 NJP131115:NJQ131116 NTL131115:NTM131116 ODH131115:ODI131116 OND131115:ONE131116 OWZ131115:OXA131116 PGV131115:PGW131116 PQR131115:PQS131116 QAN131115:QAO131116 QKJ131115:QKK131116 QUF131115:QUG131116 REB131115:REC131116 RNX131115:RNY131116 RXT131115:RXU131116 SHP131115:SHQ131116 SRL131115:SRM131116 TBH131115:TBI131116 TLD131115:TLE131116 TUZ131115:TVA131116 UEV131115:UEW131116 UOR131115:UOS131116 UYN131115:UYO131116 VIJ131115:VIK131116 VSF131115:VSG131116 WCB131115:WCC131116 WLX131115:WLY131116 WVT131115:WVU131116 L196651:M196652 JH196651:JI196652 TD196651:TE196652 ACZ196651:ADA196652 AMV196651:AMW196652 AWR196651:AWS196652 BGN196651:BGO196652 BQJ196651:BQK196652 CAF196651:CAG196652 CKB196651:CKC196652 CTX196651:CTY196652 DDT196651:DDU196652 DNP196651:DNQ196652 DXL196651:DXM196652 EHH196651:EHI196652 ERD196651:ERE196652 FAZ196651:FBA196652 FKV196651:FKW196652 FUR196651:FUS196652 GEN196651:GEO196652 GOJ196651:GOK196652 GYF196651:GYG196652 HIB196651:HIC196652 HRX196651:HRY196652 IBT196651:IBU196652 ILP196651:ILQ196652 IVL196651:IVM196652 JFH196651:JFI196652 JPD196651:JPE196652 JYZ196651:JZA196652 KIV196651:KIW196652 KSR196651:KSS196652 LCN196651:LCO196652 LMJ196651:LMK196652 LWF196651:LWG196652 MGB196651:MGC196652 MPX196651:MPY196652 MZT196651:MZU196652 NJP196651:NJQ196652 NTL196651:NTM196652 ODH196651:ODI196652 OND196651:ONE196652 OWZ196651:OXA196652 PGV196651:PGW196652 PQR196651:PQS196652 QAN196651:QAO196652 QKJ196651:QKK196652 QUF196651:QUG196652 REB196651:REC196652 RNX196651:RNY196652 RXT196651:RXU196652 SHP196651:SHQ196652 SRL196651:SRM196652 TBH196651:TBI196652 TLD196651:TLE196652 TUZ196651:TVA196652 UEV196651:UEW196652 UOR196651:UOS196652 UYN196651:UYO196652 VIJ196651:VIK196652 VSF196651:VSG196652 WCB196651:WCC196652 WLX196651:WLY196652 WVT196651:WVU196652 L262187:M262188 JH262187:JI262188 TD262187:TE262188 ACZ262187:ADA262188 AMV262187:AMW262188 AWR262187:AWS262188 BGN262187:BGO262188 BQJ262187:BQK262188 CAF262187:CAG262188 CKB262187:CKC262188 CTX262187:CTY262188 DDT262187:DDU262188 DNP262187:DNQ262188 DXL262187:DXM262188 EHH262187:EHI262188 ERD262187:ERE262188 FAZ262187:FBA262188 FKV262187:FKW262188 FUR262187:FUS262188 GEN262187:GEO262188 GOJ262187:GOK262188 GYF262187:GYG262188 HIB262187:HIC262188 HRX262187:HRY262188 IBT262187:IBU262188 ILP262187:ILQ262188 IVL262187:IVM262188 JFH262187:JFI262188 JPD262187:JPE262188 JYZ262187:JZA262188 KIV262187:KIW262188 KSR262187:KSS262188 LCN262187:LCO262188 LMJ262187:LMK262188 LWF262187:LWG262188 MGB262187:MGC262188 MPX262187:MPY262188 MZT262187:MZU262188 NJP262187:NJQ262188 NTL262187:NTM262188 ODH262187:ODI262188 OND262187:ONE262188 OWZ262187:OXA262188 PGV262187:PGW262188 PQR262187:PQS262188 QAN262187:QAO262188 QKJ262187:QKK262188 QUF262187:QUG262188 REB262187:REC262188 RNX262187:RNY262188 RXT262187:RXU262188 SHP262187:SHQ262188 SRL262187:SRM262188 TBH262187:TBI262188 TLD262187:TLE262188 TUZ262187:TVA262188 UEV262187:UEW262188 UOR262187:UOS262188 UYN262187:UYO262188 VIJ262187:VIK262188 VSF262187:VSG262188 WCB262187:WCC262188 WLX262187:WLY262188 WVT262187:WVU262188 L327723:M327724 JH327723:JI327724 TD327723:TE327724 ACZ327723:ADA327724 AMV327723:AMW327724 AWR327723:AWS327724 BGN327723:BGO327724 BQJ327723:BQK327724 CAF327723:CAG327724 CKB327723:CKC327724 CTX327723:CTY327724 DDT327723:DDU327724 DNP327723:DNQ327724 DXL327723:DXM327724 EHH327723:EHI327724 ERD327723:ERE327724 FAZ327723:FBA327724 FKV327723:FKW327724 FUR327723:FUS327724 GEN327723:GEO327724 GOJ327723:GOK327724 GYF327723:GYG327724 HIB327723:HIC327724 HRX327723:HRY327724 IBT327723:IBU327724 ILP327723:ILQ327724 IVL327723:IVM327724 JFH327723:JFI327724 JPD327723:JPE327724 JYZ327723:JZA327724 KIV327723:KIW327724 KSR327723:KSS327724 LCN327723:LCO327724 LMJ327723:LMK327724 LWF327723:LWG327724 MGB327723:MGC327724 MPX327723:MPY327724 MZT327723:MZU327724 NJP327723:NJQ327724 NTL327723:NTM327724 ODH327723:ODI327724 OND327723:ONE327724 OWZ327723:OXA327724 PGV327723:PGW327724 PQR327723:PQS327724 QAN327723:QAO327724 QKJ327723:QKK327724 QUF327723:QUG327724 REB327723:REC327724 RNX327723:RNY327724 RXT327723:RXU327724 SHP327723:SHQ327724 SRL327723:SRM327724 TBH327723:TBI327724 TLD327723:TLE327724 TUZ327723:TVA327724 UEV327723:UEW327724 UOR327723:UOS327724 UYN327723:UYO327724 VIJ327723:VIK327724 VSF327723:VSG327724 WCB327723:WCC327724 WLX327723:WLY327724 WVT327723:WVU327724 L393259:M393260 JH393259:JI393260 TD393259:TE393260 ACZ393259:ADA393260 AMV393259:AMW393260 AWR393259:AWS393260 BGN393259:BGO393260 BQJ393259:BQK393260 CAF393259:CAG393260 CKB393259:CKC393260 CTX393259:CTY393260 DDT393259:DDU393260 DNP393259:DNQ393260 DXL393259:DXM393260 EHH393259:EHI393260 ERD393259:ERE393260 FAZ393259:FBA393260 FKV393259:FKW393260 FUR393259:FUS393260 GEN393259:GEO393260 GOJ393259:GOK393260 GYF393259:GYG393260 HIB393259:HIC393260 HRX393259:HRY393260 IBT393259:IBU393260 ILP393259:ILQ393260 IVL393259:IVM393260 JFH393259:JFI393260 JPD393259:JPE393260 JYZ393259:JZA393260 KIV393259:KIW393260 KSR393259:KSS393260 LCN393259:LCO393260 LMJ393259:LMK393260 LWF393259:LWG393260 MGB393259:MGC393260 MPX393259:MPY393260 MZT393259:MZU393260 NJP393259:NJQ393260 NTL393259:NTM393260 ODH393259:ODI393260 OND393259:ONE393260 OWZ393259:OXA393260 PGV393259:PGW393260 PQR393259:PQS393260 QAN393259:QAO393260 QKJ393259:QKK393260 QUF393259:QUG393260 REB393259:REC393260 RNX393259:RNY393260 RXT393259:RXU393260 SHP393259:SHQ393260 SRL393259:SRM393260 TBH393259:TBI393260 TLD393259:TLE393260 TUZ393259:TVA393260 UEV393259:UEW393260 UOR393259:UOS393260 UYN393259:UYO393260 VIJ393259:VIK393260 VSF393259:VSG393260 WCB393259:WCC393260 WLX393259:WLY393260 WVT393259:WVU393260 L458795:M458796 JH458795:JI458796 TD458795:TE458796 ACZ458795:ADA458796 AMV458795:AMW458796 AWR458795:AWS458796 BGN458795:BGO458796 BQJ458795:BQK458796 CAF458795:CAG458796 CKB458795:CKC458796 CTX458795:CTY458796 DDT458795:DDU458796 DNP458795:DNQ458796 DXL458795:DXM458796 EHH458795:EHI458796 ERD458795:ERE458796 FAZ458795:FBA458796 FKV458795:FKW458796 FUR458795:FUS458796 GEN458795:GEO458796 GOJ458795:GOK458796 GYF458795:GYG458796 HIB458795:HIC458796 HRX458795:HRY458796 IBT458795:IBU458796 ILP458795:ILQ458796 IVL458795:IVM458796 JFH458795:JFI458796 JPD458795:JPE458796 JYZ458795:JZA458796 KIV458795:KIW458796 KSR458795:KSS458796 LCN458795:LCO458796 LMJ458795:LMK458796 LWF458795:LWG458796 MGB458795:MGC458796 MPX458795:MPY458796 MZT458795:MZU458796 NJP458795:NJQ458796 NTL458795:NTM458796 ODH458795:ODI458796 OND458795:ONE458796 OWZ458795:OXA458796 PGV458795:PGW458796 PQR458795:PQS458796 QAN458795:QAO458796 QKJ458795:QKK458796 QUF458795:QUG458796 REB458795:REC458796 RNX458795:RNY458796 RXT458795:RXU458796 SHP458795:SHQ458796 SRL458795:SRM458796 TBH458795:TBI458796 TLD458795:TLE458796 TUZ458795:TVA458796 UEV458795:UEW458796 UOR458795:UOS458796 UYN458795:UYO458796 VIJ458795:VIK458796 VSF458795:VSG458796 WCB458795:WCC458796 WLX458795:WLY458796 WVT458795:WVU458796 L524331:M524332 JH524331:JI524332 TD524331:TE524332 ACZ524331:ADA524332 AMV524331:AMW524332 AWR524331:AWS524332 BGN524331:BGO524332 BQJ524331:BQK524332 CAF524331:CAG524332 CKB524331:CKC524332 CTX524331:CTY524332 DDT524331:DDU524332 DNP524331:DNQ524332 DXL524331:DXM524332 EHH524331:EHI524332 ERD524331:ERE524332 FAZ524331:FBA524332 FKV524331:FKW524332 FUR524331:FUS524332 GEN524331:GEO524332 GOJ524331:GOK524332 GYF524331:GYG524332 HIB524331:HIC524332 HRX524331:HRY524332 IBT524331:IBU524332 ILP524331:ILQ524332 IVL524331:IVM524332 JFH524331:JFI524332 JPD524331:JPE524332 JYZ524331:JZA524332 KIV524331:KIW524332 KSR524331:KSS524332 LCN524331:LCO524332 LMJ524331:LMK524332 LWF524331:LWG524332 MGB524331:MGC524332 MPX524331:MPY524332 MZT524331:MZU524332 NJP524331:NJQ524332 NTL524331:NTM524332 ODH524331:ODI524332 OND524331:ONE524332 OWZ524331:OXA524332 PGV524331:PGW524332 PQR524331:PQS524332 QAN524331:QAO524332 QKJ524331:QKK524332 QUF524331:QUG524332 REB524331:REC524332 RNX524331:RNY524332 RXT524331:RXU524332 SHP524331:SHQ524332 SRL524331:SRM524332 TBH524331:TBI524332 TLD524331:TLE524332 TUZ524331:TVA524332 UEV524331:UEW524332 UOR524331:UOS524332 UYN524331:UYO524332 VIJ524331:VIK524332 VSF524331:VSG524332 WCB524331:WCC524332 WLX524331:WLY524332 WVT524331:WVU524332 L589867:M589868 JH589867:JI589868 TD589867:TE589868 ACZ589867:ADA589868 AMV589867:AMW589868 AWR589867:AWS589868 BGN589867:BGO589868 BQJ589867:BQK589868 CAF589867:CAG589868 CKB589867:CKC589868 CTX589867:CTY589868 DDT589867:DDU589868 DNP589867:DNQ589868 DXL589867:DXM589868 EHH589867:EHI589868 ERD589867:ERE589868 FAZ589867:FBA589868 FKV589867:FKW589868 FUR589867:FUS589868 GEN589867:GEO589868 GOJ589867:GOK589868 GYF589867:GYG589868 HIB589867:HIC589868 HRX589867:HRY589868 IBT589867:IBU589868 ILP589867:ILQ589868 IVL589867:IVM589868 JFH589867:JFI589868 JPD589867:JPE589868 JYZ589867:JZA589868 KIV589867:KIW589868 KSR589867:KSS589868 LCN589867:LCO589868 LMJ589867:LMK589868 LWF589867:LWG589868 MGB589867:MGC589868 MPX589867:MPY589868 MZT589867:MZU589868 NJP589867:NJQ589868 NTL589867:NTM589868 ODH589867:ODI589868 OND589867:ONE589868 OWZ589867:OXA589868 PGV589867:PGW589868 PQR589867:PQS589868 QAN589867:QAO589868 QKJ589867:QKK589868 QUF589867:QUG589868 REB589867:REC589868 RNX589867:RNY589868 RXT589867:RXU589868 SHP589867:SHQ589868 SRL589867:SRM589868 TBH589867:TBI589868 TLD589867:TLE589868 TUZ589867:TVA589868 UEV589867:UEW589868 UOR589867:UOS589868 UYN589867:UYO589868 VIJ589867:VIK589868 VSF589867:VSG589868 WCB589867:WCC589868 WLX589867:WLY589868 WVT589867:WVU589868 L655403:M655404 JH655403:JI655404 TD655403:TE655404 ACZ655403:ADA655404 AMV655403:AMW655404 AWR655403:AWS655404 BGN655403:BGO655404 BQJ655403:BQK655404 CAF655403:CAG655404 CKB655403:CKC655404 CTX655403:CTY655404 DDT655403:DDU655404 DNP655403:DNQ655404 DXL655403:DXM655404 EHH655403:EHI655404 ERD655403:ERE655404 FAZ655403:FBA655404 FKV655403:FKW655404 FUR655403:FUS655404 GEN655403:GEO655404 GOJ655403:GOK655404 GYF655403:GYG655404 HIB655403:HIC655404 HRX655403:HRY655404 IBT655403:IBU655404 ILP655403:ILQ655404 IVL655403:IVM655404 JFH655403:JFI655404 JPD655403:JPE655404 JYZ655403:JZA655404 KIV655403:KIW655404 KSR655403:KSS655404 LCN655403:LCO655404 LMJ655403:LMK655404 LWF655403:LWG655404 MGB655403:MGC655404 MPX655403:MPY655404 MZT655403:MZU655404 NJP655403:NJQ655404 NTL655403:NTM655404 ODH655403:ODI655404 OND655403:ONE655404 OWZ655403:OXA655404 PGV655403:PGW655404 PQR655403:PQS655404 QAN655403:QAO655404 QKJ655403:QKK655404 QUF655403:QUG655404 REB655403:REC655404 RNX655403:RNY655404 RXT655403:RXU655404 SHP655403:SHQ655404 SRL655403:SRM655404 TBH655403:TBI655404 TLD655403:TLE655404 TUZ655403:TVA655404 UEV655403:UEW655404 UOR655403:UOS655404 UYN655403:UYO655404 VIJ655403:VIK655404 VSF655403:VSG655404 WCB655403:WCC655404 WLX655403:WLY655404 WVT655403:WVU655404 L720939:M720940 JH720939:JI720940 TD720939:TE720940 ACZ720939:ADA720940 AMV720939:AMW720940 AWR720939:AWS720940 BGN720939:BGO720940 BQJ720939:BQK720940 CAF720939:CAG720940 CKB720939:CKC720940 CTX720939:CTY720940 DDT720939:DDU720940 DNP720939:DNQ720940 DXL720939:DXM720940 EHH720939:EHI720940 ERD720939:ERE720940 FAZ720939:FBA720940 FKV720939:FKW720940 FUR720939:FUS720940 GEN720939:GEO720940 GOJ720939:GOK720940 GYF720939:GYG720940 HIB720939:HIC720940 HRX720939:HRY720940 IBT720939:IBU720940 ILP720939:ILQ720940 IVL720939:IVM720940 JFH720939:JFI720940 JPD720939:JPE720940 JYZ720939:JZA720940 KIV720939:KIW720940 KSR720939:KSS720940 LCN720939:LCO720940 LMJ720939:LMK720940 LWF720939:LWG720940 MGB720939:MGC720940 MPX720939:MPY720940 MZT720939:MZU720940 NJP720939:NJQ720940 NTL720939:NTM720940 ODH720939:ODI720940 OND720939:ONE720940 OWZ720939:OXA720940 PGV720939:PGW720940 PQR720939:PQS720940 QAN720939:QAO720940 QKJ720939:QKK720940 QUF720939:QUG720940 REB720939:REC720940 RNX720939:RNY720940 RXT720939:RXU720940 SHP720939:SHQ720940 SRL720939:SRM720940 TBH720939:TBI720940 TLD720939:TLE720940 TUZ720939:TVA720940 UEV720939:UEW720940 UOR720939:UOS720940 UYN720939:UYO720940 VIJ720939:VIK720940 VSF720939:VSG720940 WCB720939:WCC720940 WLX720939:WLY720940 WVT720939:WVU720940 L786475:M786476 JH786475:JI786476 TD786475:TE786476 ACZ786475:ADA786476 AMV786475:AMW786476 AWR786475:AWS786476 BGN786475:BGO786476 BQJ786475:BQK786476 CAF786475:CAG786476 CKB786475:CKC786476 CTX786475:CTY786476 DDT786475:DDU786476 DNP786475:DNQ786476 DXL786475:DXM786476 EHH786475:EHI786476 ERD786475:ERE786476 FAZ786475:FBA786476 FKV786475:FKW786476 FUR786475:FUS786476 GEN786475:GEO786476 GOJ786475:GOK786476 GYF786475:GYG786476 HIB786475:HIC786476 HRX786475:HRY786476 IBT786475:IBU786476 ILP786475:ILQ786476 IVL786475:IVM786476 JFH786475:JFI786476 JPD786475:JPE786476 JYZ786475:JZA786476 KIV786475:KIW786476 KSR786475:KSS786476 LCN786475:LCO786476 LMJ786475:LMK786476 LWF786475:LWG786476 MGB786475:MGC786476 MPX786475:MPY786476 MZT786475:MZU786476 NJP786475:NJQ786476 NTL786475:NTM786476 ODH786475:ODI786476 OND786475:ONE786476 OWZ786475:OXA786476 PGV786475:PGW786476 PQR786475:PQS786476 QAN786475:QAO786476 QKJ786475:QKK786476 QUF786475:QUG786476 REB786475:REC786476 RNX786475:RNY786476 RXT786475:RXU786476 SHP786475:SHQ786476 SRL786475:SRM786476 TBH786475:TBI786476 TLD786475:TLE786476 TUZ786475:TVA786476 UEV786475:UEW786476 UOR786475:UOS786476 UYN786475:UYO786476 VIJ786475:VIK786476 VSF786475:VSG786476 WCB786475:WCC786476 WLX786475:WLY786476 WVT786475:WVU786476 L852011:M852012 JH852011:JI852012 TD852011:TE852012 ACZ852011:ADA852012 AMV852011:AMW852012 AWR852011:AWS852012 BGN852011:BGO852012 BQJ852011:BQK852012 CAF852011:CAG852012 CKB852011:CKC852012 CTX852011:CTY852012 DDT852011:DDU852012 DNP852011:DNQ852012 DXL852011:DXM852012 EHH852011:EHI852012 ERD852011:ERE852012 FAZ852011:FBA852012 FKV852011:FKW852012 FUR852011:FUS852012 GEN852011:GEO852012 GOJ852011:GOK852012 GYF852011:GYG852012 HIB852011:HIC852012 HRX852011:HRY852012 IBT852011:IBU852012 ILP852011:ILQ852012 IVL852011:IVM852012 JFH852011:JFI852012 JPD852011:JPE852012 JYZ852011:JZA852012 KIV852011:KIW852012 KSR852011:KSS852012 LCN852011:LCO852012 LMJ852011:LMK852012 LWF852011:LWG852012 MGB852011:MGC852012 MPX852011:MPY852012 MZT852011:MZU852012 NJP852011:NJQ852012 NTL852011:NTM852012 ODH852011:ODI852012 OND852011:ONE852012 OWZ852011:OXA852012 PGV852011:PGW852012 PQR852011:PQS852012 QAN852011:QAO852012 QKJ852011:QKK852012 QUF852011:QUG852012 REB852011:REC852012 RNX852011:RNY852012 RXT852011:RXU852012 SHP852011:SHQ852012 SRL852011:SRM852012 TBH852011:TBI852012 TLD852011:TLE852012 TUZ852011:TVA852012 UEV852011:UEW852012 UOR852011:UOS852012 UYN852011:UYO852012 VIJ852011:VIK852012 VSF852011:VSG852012 WCB852011:WCC852012 WLX852011:WLY852012 WVT852011:WVU852012 L917547:M917548 JH917547:JI917548 TD917547:TE917548 ACZ917547:ADA917548 AMV917547:AMW917548 AWR917547:AWS917548 BGN917547:BGO917548 BQJ917547:BQK917548 CAF917547:CAG917548 CKB917547:CKC917548 CTX917547:CTY917548 DDT917547:DDU917548 DNP917547:DNQ917548 DXL917547:DXM917548 EHH917547:EHI917548 ERD917547:ERE917548 FAZ917547:FBA917548 FKV917547:FKW917548 FUR917547:FUS917548 GEN917547:GEO917548 GOJ917547:GOK917548 GYF917547:GYG917548 HIB917547:HIC917548 HRX917547:HRY917548 IBT917547:IBU917548 ILP917547:ILQ917548 IVL917547:IVM917548 JFH917547:JFI917548 JPD917547:JPE917548 JYZ917547:JZA917548 KIV917547:KIW917548 KSR917547:KSS917548 LCN917547:LCO917548 LMJ917547:LMK917548 LWF917547:LWG917548 MGB917547:MGC917548 MPX917547:MPY917548 MZT917547:MZU917548 NJP917547:NJQ917548 NTL917547:NTM917548 ODH917547:ODI917548 OND917547:ONE917548 OWZ917547:OXA917548 PGV917547:PGW917548 PQR917547:PQS917548 QAN917547:QAO917548 QKJ917547:QKK917548 QUF917547:QUG917548 REB917547:REC917548 RNX917547:RNY917548 RXT917547:RXU917548 SHP917547:SHQ917548 SRL917547:SRM917548 TBH917547:TBI917548 TLD917547:TLE917548 TUZ917547:TVA917548 UEV917547:UEW917548 UOR917547:UOS917548 UYN917547:UYO917548 VIJ917547:VIK917548 VSF917547:VSG917548 WCB917547:WCC917548 WLX917547:WLY917548 WVT917547:WVU917548 L983083:M983084 JH983083:JI983084 TD983083:TE983084 ACZ983083:ADA983084 AMV983083:AMW983084 AWR983083:AWS983084 BGN983083:BGO983084 BQJ983083:BQK983084 CAF983083:CAG983084 CKB983083:CKC983084 CTX983083:CTY983084 DDT983083:DDU983084 DNP983083:DNQ983084 DXL983083:DXM983084 EHH983083:EHI983084 ERD983083:ERE983084 FAZ983083:FBA983084 FKV983083:FKW983084 FUR983083:FUS983084 GEN983083:GEO983084 GOJ983083:GOK983084 GYF983083:GYG983084 HIB983083:HIC983084 HRX983083:HRY983084 IBT983083:IBU983084 ILP983083:ILQ983084 IVL983083:IVM983084 JFH983083:JFI983084 JPD983083:JPE983084 JYZ983083:JZA983084 KIV983083:KIW983084 KSR983083:KSS983084 LCN983083:LCO983084 LMJ983083:LMK983084 LWF983083:LWG983084 MGB983083:MGC983084 MPX983083:MPY983084 MZT983083:MZU983084 NJP983083:NJQ983084 NTL983083:NTM983084 ODH983083:ODI983084 OND983083:ONE983084 OWZ983083:OXA983084 PGV983083:PGW983084 PQR983083:PQS983084 QAN983083:QAO983084 QKJ983083:QKK983084 QUF983083:QUG983084 REB983083:REC983084 RNX983083:RNY983084 RXT983083:RXU983084 SHP983083:SHQ983084 SRL983083:SRM983084 TBH983083:TBI983084 TLD983083:TLE983084 TUZ983083:TVA983084 UEV983083:UEW983084 UOR983083:UOS983084 UYN983083:UYO983084 VIJ983083:VIK983084 VSF983083:VSG983084 WCB983083:WCC983084 WLX983083:WLY983084 WVT983083:WVU983084 S43:S44 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S65579:S65580 JO65579:JO65580 TK65579:TK65580 ADG65579:ADG65580 ANC65579:ANC65580 AWY65579:AWY65580 BGU65579:BGU65580 BQQ65579:BQQ65580 CAM65579:CAM65580 CKI65579:CKI65580 CUE65579:CUE65580 DEA65579:DEA65580 DNW65579:DNW65580 DXS65579:DXS65580 EHO65579:EHO65580 ERK65579:ERK65580 FBG65579:FBG65580 FLC65579:FLC65580 FUY65579:FUY65580 GEU65579:GEU65580 GOQ65579:GOQ65580 GYM65579:GYM65580 HII65579:HII65580 HSE65579:HSE65580 ICA65579:ICA65580 ILW65579:ILW65580 IVS65579:IVS65580 JFO65579:JFO65580 JPK65579:JPK65580 JZG65579:JZG65580 KJC65579:KJC65580 KSY65579:KSY65580 LCU65579:LCU65580 LMQ65579:LMQ65580 LWM65579:LWM65580 MGI65579:MGI65580 MQE65579:MQE65580 NAA65579:NAA65580 NJW65579:NJW65580 NTS65579:NTS65580 ODO65579:ODO65580 ONK65579:ONK65580 OXG65579:OXG65580 PHC65579:PHC65580 PQY65579:PQY65580 QAU65579:QAU65580 QKQ65579:QKQ65580 QUM65579:QUM65580 REI65579:REI65580 ROE65579:ROE65580 RYA65579:RYA65580 SHW65579:SHW65580 SRS65579:SRS65580 TBO65579:TBO65580 TLK65579:TLK65580 TVG65579:TVG65580 UFC65579:UFC65580 UOY65579:UOY65580 UYU65579:UYU65580 VIQ65579:VIQ65580 VSM65579:VSM65580 WCI65579:WCI65580 WME65579:WME65580 WWA65579:WWA65580 S131115:S131116 JO131115:JO131116 TK131115:TK131116 ADG131115:ADG131116 ANC131115:ANC131116 AWY131115:AWY131116 BGU131115:BGU131116 BQQ131115:BQQ131116 CAM131115:CAM131116 CKI131115:CKI131116 CUE131115:CUE131116 DEA131115:DEA131116 DNW131115:DNW131116 DXS131115:DXS131116 EHO131115:EHO131116 ERK131115:ERK131116 FBG131115:FBG131116 FLC131115:FLC131116 FUY131115:FUY131116 GEU131115:GEU131116 GOQ131115:GOQ131116 GYM131115:GYM131116 HII131115:HII131116 HSE131115:HSE131116 ICA131115:ICA131116 ILW131115:ILW131116 IVS131115:IVS131116 JFO131115:JFO131116 JPK131115:JPK131116 JZG131115:JZG131116 KJC131115:KJC131116 KSY131115:KSY131116 LCU131115:LCU131116 LMQ131115:LMQ131116 LWM131115:LWM131116 MGI131115:MGI131116 MQE131115:MQE131116 NAA131115:NAA131116 NJW131115:NJW131116 NTS131115:NTS131116 ODO131115:ODO131116 ONK131115:ONK131116 OXG131115:OXG131116 PHC131115:PHC131116 PQY131115:PQY131116 QAU131115:QAU131116 QKQ131115:QKQ131116 QUM131115:QUM131116 REI131115:REI131116 ROE131115:ROE131116 RYA131115:RYA131116 SHW131115:SHW131116 SRS131115:SRS131116 TBO131115:TBO131116 TLK131115:TLK131116 TVG131115:TVG131116 UFC131115:UFC131116 UOY131115:UOY131116 UYU131115:UYU131116 VIQ131115:VIQ131116 VSM131115:VSM131116 WCI131115:WCI131116 WME131115:WME131116 WWA131115:WWA131116 S196651:S196652 JO196651:JO196652 TK196651:TK196652 ADG196651:ADG196652 ANC196651:ANC196652 AWY196651:AWY196652 BGU196651:BGU196652 BQQ196651:BQQ196652 CAM196651:CAM196652 CKI196651:CKI196652 CUE196651:CUE196652 DEA196651:DEA196652 DNW196651:DNW196652 DXS196651:DXS196652 EHO196651:EHO196652 ERK196651:ERK196652 FBG196651:FBG196652 FLC196651:FLC196652 FUY196651:FUY196652 GEU196651:GEU196652 GOQ196651:GOQ196652 GYM196651:GYM196652 HII196651:HII196652 HSE196651:HSE196652 ICA196651:ICA196652 ILW196651:ILW196652 IVS196651:IVS196652 JFO196651:JFO196652 JPK196651:JPK196652 JZG196651:JZG196652 KJC196651:KJC196652 KSY196651:KSY196652 LCU196651:LCU196652 LMQ196651:LMQ196652 LWM196651:LWM196652 MGI196651:MGI196652 MQE196651:MQE196652 NAA196651:NAA196652 NJW196651:NJW196652 NTS196651:NTS196652 ODO196651:ODO196652 ONK196651:ONK196652 OXG196651:OXG196652 PHC196651:PHC196652 PQY196651:PQY196652 QAU196651:QAU196652 QKQ196651:QKQ196652 QUM196651:QUM196652 REI196651:REI196652 ROE196651:ROE196652 RYA196651:RYA196652 SHW196651:SHW196652 SRS196651:SRS196652 TBO196651:TBO196652 TLK196651:TLK196652 TVG196651:TVG196652 UFC196651:UFC196652 UOY196651:UOY196652 UYU196651:UYU196652 VIQ196651:VIQ196652 VSM196651:VSM196652 WCI196651:WCI196652 WME196651:WME196652 WWA196651:WWA196652 S262187:S262188 JO262187:JO262188 TK262187:TK262188 ADG262187:ADG262188 ANC262187:ANC262188 AWY262187:AWY262188 BGU262187:BGU262188 BQQ262187:BQQ262188 CAM262187:CAM262188 CKI262187:CKI262188 CUE262187:CUE262188 DEA262187:DEA262188 DNW262187:DNW262188 DXS262187:DXS262188 EHO262187:EHO262188 ERK262187:ERK262188 FBG262187:FBG262188 FLC262187:FLC262188 FUY262187:FUY262188 GEU262187:GEU262188 GOQ262187:GOQ262188 GYM262187:GYM262188 HII262187:HII262188 HSE262187:HSE262188 ICA262187:ICA262188 ILW262187:ILW262188 IVS262187:IVS262188 JFO262187:JFO262188 JPK262187:JPK262188 JZG262187:JZG262188 KJC262187:KJC262188 KSY262187:KSY262188 LCU262187:LCU262188 LMQ262187:LMQ262188 LWM262187:LWM262188 MGI262187:MGI262188 MQE262187:MQE262188 NAA262187:NAA262188 NJW262187:NJW262188 NTS262187:NTS262188 ODO262187:ODO262188 ONK262187:ONK262188 OXG262187:OXG262188 PHC262187:PHC262188 PQY262187:PQY262188 QAU262187:QAU262188 QKQ262187:QKQ262188 QUM262187:QUM262188 REI262187:REI262188 ROE262187:ROE262188 RYA262187:RYA262188 SHW262187:SHW262188 SRS262187:SRS262188 TBO262187:TBO262188 TLK262187:TLK262188 TVG262187:TVG262188 UFC262187:UFC262188 UOY262187:UOY262188 UYU262187:UYU262188 VIQ262187:VIQ262188 VSM262187:VSM262188 WCI262187:WCI262188 WME262187:WME262188 WWA262187:WWA262188 S327723:S327724 JO327723:JO327724 TK327723:TK327724 ADG327723:ADG327724 ANC327723:ANC327724 AWY327723:AWY327724 BGU327723:BGU327724 BQQ327723:BQQ327724 CAM327723:CAM327724 CKI327723:CKI327724 CUE327723:CUE327724 DEA327723:DEA327724 DNW327723:DNW327724 DXS327723:DXS327724 EHO327723:EHO327724 ERK327723:ERK327724 FBG327723:FBG327724 FLC327723:FLC327724 FUY327723:FUY327724 GEU327723:GEU327724 GOQ327723:GOQ327724 GYM327723:GYM327724 HII327723:HII327724 HSE327723:HSE327724 ICA327723:ICA327724 ILW327723:ILW327724 IVS327723:IVS327724 JFO327723:JFO327724 JPK327723:JPK327724 JZG327723:JZG327724 KJC327723:KJC327724 KSY327723:KSY327724 LCU327723:LCU327724 LMQ327723:LMQ327724 LWM327723:LWM327724 MGI327723:MGI327724 MQE327723:MQE327724 NAA327723:NAA327724 NJW327723:NJW327724 NTS327723:NTS327724 ODO327723:ODO327724 ONK327723:ONK327724 OXG327723:OXG327724 PHC327723:PHC327724 PQY327723:PQY327724 QAU327723:QAU327724 QKQ327723:QKQ327724 QUM327723:QUM327724 REI327723:REI327724 ROE327723:ROE327724 RYA327723:RYA327724 SHW327723:SHW327724 SRS327723:SRS327724 TBO327723:TBO327724 TLK327723:TLK327724 TVG327723:TVG327724 UFC327723:UFC327724 UOY327723:UOY327724 UYU327723:UYU327724 VIQ327723:VIQ327724 VSM327723:VSM327724 WCI327723:WCI327724 WME327723:WME327724 WWA327723:WWA327724 S393259:S393260 JO393259:JO393260 TK393259:TK393260 ADG393259:ADG393260 ANC393259:ANC393260 AWY393259:AWY393260 BGU393259:BGU393260 BQQ393259:BQQ393260 CAM393259:CAM393260 CKI393259:CKI393260 CUE393259:CUE393260 DEA393259:DEA393260 DNW393259:DNW393260 DXS393259:DXS393260 EHO393259:EHO393260 ERK393259:ERK393260 FBG393259:FBG393260 FLC393259:FLC393260 FUY393259:FUY393260 GEU393259:GEU393260 GOQ393259:GOQ393260 GYM393259:GYM393260 HII393259:HII393260 HSE393259:HSE393260 ICA393259:ICA393260 ILW393259:ILW393260 IVS393259:IVS393260 JFO393259:JFO393260 JPK393259:JPK393260 JZG393259:JZG393260 KJC393259:KJC393260 KSY393259:KSY393260 LCU393259:LCU393260 LMQ393259:LMQ393260 LWM393259:LWM393260 MGI393259:MGI393260 MQE393259:MQE393260 NAA393259:NAA393260 NJW393259:NJW393260 NTS393259:NTS393260 ODO393259:ODO393260 ONK393259:ONK393260 OXG393259:OXG393260 PHC393259:PHC393260 PQY393259:PQY393260 QAU393259:QAU393260 QKQ393259:QKQ393260 QUM393259:QUM393260 REI393259:REI393260 ROE393259:ROE393260 RYA393259:RYA393260 SHW393259:SHW393260 SRS393259:SRS393260 TBO393259:TBO393260 TLK393259:TLK393260 TVG393259:TVG393260 UFC393259:UFC393260 UOY393259:UOY393260 UYU393259:UYU393260 VIQ393259:VIQ393260 VSM393259:VSM393260 WCI393259:WCI393260 WME393259:WME393260 WWA393259:WWA393260 S458795:S458796 JO458795:JO458796 TK458795:TK458796 ADG458795:ADG458796 ANC458795:ANC458796 AWY458795:AWY458796 BGU458795:BGU458796 BQQ458795:BQQ458796 CAM458795:CAM458796 CKI458795:CKI458796 CUE458795:CUE458796 DEA458795:DEA458796 DNW458795:DNW458796 DXS458795:DXS458796 EHO458795:EHO458796 ERK458795:ERK458796 FBG458795:FBG458796 FLC458795:FLC458796 FUY458795:FUY458796 GEU458795:GEU458796 GOQ458795:GOQ458796 GYM458795:GYM458796 HII458795:HII458796 HSE458795:HSE458796 ICA458795:ICA458796 ILW458795:ILW458796 IVS458795:IVS458796 JFO458795:JFO458796 JPK458795:JPK458796 JZG458795:JZG458796 KJC458795:KJC458796 KSY458795:KSY458796 LCU458795:LCU458796 LMQ458795:LMQ458796 LWM458795:LWM458796 MGI458795:MGI458796 MQE458795:MQE458796 NAA458795:NAA458796 NJW458795:NJW458796 NTS458795:NTS458796 ODO458795:ODO458796 ONK458795:ONK458796 OXG458795:OXG458796 PHC458795:PHC458796 PQY458795:PQY458796 QAU458795:QAU458796 QKQ458795:QKQ458796 QUM458795:QUM458796 REI458795:REI458796 ROE458795:ROE458796 RYA458795:RYA458796 SHW458795:SHW458796 SRS458795:SRS458796 TBO458795:TBO458796 TLK458795:TLK458796 TVG458795:TVG458796 UFC458795:UFC458796 UOY458795:UOY458796 UYU458795:UYU458796 VIQ458795:VIQ458796 VSM458795:VSM458796 WCI458795:WCI458796 WME458795:WME458796 WWA458795:WWA458796 S524331:S524332 JO524331:JO524332 TK524331:TK524332 ADG524331:ADG524332 ANC524331:ANC524332 AWY524331:AWY524332 BGU524331:BGU524332 BQQ524331:BQQ524332 CAM524331:CAM524332 CKI524331:CKI524332 CUE524331:CUE524332 DEA524331:DEA524332 DNW524331:DNW524332 DXS524331:DXS524332 EHO524331:EHO524332 ERK524331:ERK524332 FBG524331:FBG524332 FLC524331:FLC524332 FUY524331:FUY524332 GEU524331:GEU524332 GOQ524331:GOQ524332 GYM524331:GYM524332 HII524331:HII524332 HSE524331:HSE524332 ICA524331:ICA524332 ILW524331:ILW524332 IVS524331:IVS524332 JFO524331:JFO524332 JPK524331:JPK524332 JZG524331:JZG524332 KJC524331:KJC524332 KSY524331:KSY524332 LCU524331:LCU524332 LMQ524331:LMQ524332 LWM524331:LWM524332 MGI524331:MGI524332 MQE524331:MQE524332 NAA524331:NAA524332 NJW524331:NJW524332 NTS524331:NTS524332 ODO524331:ODO524332 ONK524331:ONK524332 OXG524331:OXG524332 PHC524331:PHC524332 PQY524331:PQY524332 QAU524331:QAU524332 QKQ524331:QKQ524332 QUM524331:QUM524332 REI524331:REI524332 ROE524331:ROE524332 RYA524331:RYA524332 SHW524331:SHW524332 SRS524331:SRS524332 TBO524331:TBO524332 TLK524331:TLK524332 TVG524331:TVG524332 UFC524331:UFC524332 UOY524331:UOY524332 UYU524331:UYU524332 VIQ524331:VIQ524332 VSM524331:VSM524332 WCI524331:WCI524332 WME524331:WME524332 WWA524331:WWA524332 S589867:S589868 JO589867:JO589868 TK589867:TK589868 ADG589867:ADG589868 ANC589867:ANC589868 AWY589867:AWY589868 BGU589867:BGU589868 BQQ589867:BQQ589868 CAM589867:CAM589868 CKI589867:CKI589868 CUE589867:CUE589868 DEA589867:DEA589868 DNW589867:DNW589868 DXS589867:DXS589868 EHO589867:EHO589868 ERK589867:ERK589868 FBG589867:FBG589868 FLC589867:FLC589868 FUY589867:FUY589868 GEU589867:GEU589868 GOQ589867:GOQ589868 GYM589867:GYM589868 HII589867:HII589868 HSE589867:HSE589868 ICA589867:ICA589868 ILW589867:ILW589868 IVS589867:IVS589868 JFO589867:JFO589868 JPK589867:JPK589868 JZG589867:JZG589868 KJC589867:KJC589868 KSY589867:KSY589868 LCU589867:LCU589868 LMQ589867:LMQ589868 LWM589867:LWM589868 MGI589867:MGI589868 MQE589867:MQE589868 NAA589867:NAA589868 NJW589867:NJW589868 NTS589867:NTS589868 ODO589867:ODO589868 ONK589867:ONK589868 OXG589867:OXG589868 PHC589867:PHC589868 PQY589867:PQY589868 QAU589867:QAU589868 QKQ589867:QKQ589868 QUM589867:QUM589868 REI589867:REI589868 ROE589867:ROE589868 RYA589867:RYA589868 SHW589867:SHW589868 SRS589867:SRS589868 TBO589867:TBO589868 TLK589867:TLK589868 TVG589867:TVG589868 UFC589867:UFC589868 UOY589867:UOY589868 UYU589867:UYU589868 VIQ589867:VIQ589868 VSM589867:VSM589868 WCI589867:WCI589868 WME589867:WME589868 WWA589867:WWA589868 S655403:S655404 JO655403:JO655404 TK655403:TK655404 ADG655403:ADG655404 ANC655403:ANC655404 AWY655403:AWY655404 BGU655403:BGU655404 BQQ655403:BQQ655404 CAM655403:CAM655404 CKI655403:CKI655404 CUE655403:CUE655404 DEA655403:DEA655404 DNW655403:DNW655404 DXS655403:DXS655404 EHO655403:EHO655404 ERK655403:ERK655404 FBG655403:FBG655404 FLC655403:FLC655404 FUY655403:FUY655404 GEU655403:GEU655404 GOQ655403:GOQ655404 GYM655403:GYM655404 HII655403:HII655404 HSE655403:HSE655404 ICA655403:ICA655404 ILW655403:ILW655404 IVS655403:IVS655404 JFO655403:JFO655404 JPK655403:JPK655404 JZG655403:JZG655404 KJC655403:KJC655404 KSY655403:KSY655404 LCU655403:LCU655404 LMQ655403:LMQ655404 LWM655403:LWM655404 MGI655403:MGI655404 MQE655403:MQE655404 NAA655403:NAA655404 NJW655403:NJW655404 NTS655403:NTS655404 ODO655403:ODO655404 ONK655403:ONK655404 OXG655403:OXG655404 PHC655403:PHC655404 PQY655403:PQY655404 QAU655403:QAU655404 QKQ655403:QKQ655404 QUM655403:QUM655404 REI655403:REI655404 ROE655403:ROE655404 RYA655403:RYA655404 SHW655403:SHW655404 SRS655403:SRS655404 TBO655403:TBO655404 TLK655403:TLK655404 TVG655403:TVG655404 UFC655403:UFC655404 UOY655403:UOY655404 UYU655403:UYU655404 VIQ655403:VIQ655404 VSM655403:VSM655404 WCI655403:WCI655404 WME655403:WME655404 WWA655403:WWA655404 S720939:S720940 JO720939:JO720940 TK720939:TK720940 ADG720939:ADG720940 ANC720939:ANC720940 AWY720939:AWY720940 BGU720939:BGU720940 BQQ720939:BQQ720940 CAM720939:CAM720940 CKI720939:CKI720940 CUE720939:CUE720940 DEA720939:DEA720940 DNW720939:DNW720940 DXS720939:DXS720940 EHO720939:EHO720940 ERK720939:ERK720940 FBG720939:FBG720940 FLC720939:FLC720940 FUY720939:FUY720940 GEU720939:GEU720940 GOQ720939:GOQ720940 GYM720939:GYM720940 HII720939:HII720940 HSE720939:HSE720940 ICA720939:ICA720940 ILW720939:ILW720940 IVS720939:IVS720940 JFO720939:JFO720940 JPK720939:JPK720940 JZG720939:JZG720940 KJC720939:KJC720940 KSY720939:KSY720940 LCU720939:LCU720940 LMQ720939:LMQ720940 LWM720939:LWM720940 MGI720939:MGI720940 MQE720939:MQE720940 NAA720939:NAA720940 NJW720939:NJW720940 NTS720939:NTS720940 ODO720939:ODO720940 ONK720939:ONK720940 OXG720939:OXG720940 PHC720939:PHC720940 PQY720939:PQY720940 QAU720939:QAU720940 QKQ720939:QKQ720940 QUM720939:QUM720940 REI720939:REI720940 ROE720939:ROE720940 RYA720939:RYA720940 SHW720939:SHW720940 SRS720939:SRS720940 TBO720939:TBO720940 TLK720939:TLK720940 TVG720939:TVG720940 UFC720939:UFC720940 UOY720939:UOY720940 UYU720939:UYU720940 VIQ720939:VIQ720940 VSM720939:VSM720940 WCI720939:WCI720940 WME720939:WME720940 WWA720939:WWA720940 S786475:S786476 JO786475:JO786476 TK786475:TK786476 ADG786475:ADG786476 ANC786475:ANC786476 AWY786475:AWY786476 BGU786475:BGU786476 BQQ786475:BQQ786476 CAM786475:CAM786476 CKI786475:CKI786476 CUE786475:CUE786476 DEA786475:DEA786476 DNW786475:DNW786476 DXS786475:DXS786476 EHO786475:EHO786476 ERK786475:ERK786476 FBG786475:FBG786476 FLC786475:FLC786476 FUY786475:FUY786476 GEU786475:GEU786476 GOQ786475:GOQ786476 GYM786475:GYM786476 HII786475:HII786476 HSE786475:HSE786476 ICA786475:ICA786476 ILW786475:ILW786476 IVS786475:IVS786476 JFO786475:JFO786476 JPK786475:JPK786476 JZG786475:JZG786476 KJC786475:KJC786476 KSY786475:KSY786476 LCU786475:LCU786476 LMQ786475:LMQ786476 LWM786475:LWM786476 MGI786475:MGI786476 MQE786475:MQE786476 NAA786475:NAA786476 NJW786475:NJW786476 NTS786475:NTS786476 ODO786475:ODO786476 ONK786475:ONK786476 OXG786475:OXG786476 PHC786475:PHC786476 PQY786475:PQY786476 QAU786475:QAU786476 QKQ786475:QKQ786476 QUM786475:QUM786476 REI786475:REI786476 ROE786475:ROE786476 RYA786475:RYA786476 SHW786475:SHW786476 SRS786475:SRS786476 TBO786475:TBO786476 TLK786475:TLK786476 TVG786475:TVG786476 UFC786475:UFC786476 UOY786475:UOY786476 UYU786475:UYU786476 VIQ786475:VIQ786476 VSM786475:VSM786476 WCI786475:WCI786476 WME786475:WME786476 WWA786475:WWA786476 S852011:S852012 JO852011:JO852012 TK852011:TK852012 ADG852011:ADG852012 ANC852011:ANC852012 AWY852011:AWY852012 BGU852011:BGU852012 BQQ852011:BQQ852012 CAM852011:CAM852012 CKI852011:CKI852012 CUE852011:CUE852012 DEA852011:DEA852012 DNW852011:DNW852012 DXS852011:DXS852012 EHO852011:EHO852012 ERK852011:ERK852012 FBG852011:FBG852012 FLC852011:FLC852012 FUY852011:FUY852012 GEU852011:GEU852012 GOQ852011:GOQ852012 GYM852011:GYM852012 HII852011:HII852012 HSE852011:HSE852012 ICA852011:ICA852012 ILW852011:ILW852012 IVS852011:IVS852012 JFO852011:JFO852012 JPK852011:JPK852012 JZG852011:JZG852012 KJC852011:KJC852012 KSY852011:KSY852012 LCU852011:LCU852012 LMQ852011:LMQ852012 LWM852011:LWM852012 MGI852011:MGI852012 MQE852011:MQE852012 NAA852011:NAA852012 NJW852011:NJW852012 NTS852011:NTS852012 ODO852011:ODO852012 ONK852011:ONK852012 OXG852011:OXG852012 PHC852011:PHC852012 PQY852011:PQY852012 QAU852011:QAU852012 QKQ852011:QKQ852012 QUM852011:QUM852012 REI852011:REI852012 ROE852011:ROE852012 RYA852011:RYA852012 SHW852011:SHW852012 SRS852011:SRS852012 TBO852011:TBO852012 TLK852011:TLK852012 TVG852011:TVG852012 UFC852011:UFC852012 UOY852011:UOY852012 UYU852011:UYU852012 VIQ852011:VIQ852012 VSM852011:VSM852012 WCI852011:WCI852012 WME852011:WME852012 WWA852011:WWA852012 S917547:S917548 JO917547:JO917548 TK917547:TK917548 ADG917547:ADG917548 ANC917547:ANC917548 AWY917547:AWY917548 BGU917547:BGU917548 BQQ917547:BQQ917548 CAM917547:CAM917548 CKI917547:CKI917548 CUE917547:CUE917548 DEA917547:DEA917548 DNW917547:DNW917548 DXS917547:DXS917548 EHO917547:EHO917548 ERK917547:ERK917548 FBG917547:FBG917548 FLC917547:FLC917548 FUY917547:FUY917548 GEU917547:GEU917548 GOQ917547:GOQ917548 GYM917547:GYM917548 HII917547:HII917548 HSE917547:HSE917548 ICA917547:ICA917548 ILW917547:ILW917548 IVS917547:IVS917548 JFO917547:JFO917548 JPK917547:JPK917548 JZG917547:JZG917548 KJC917547:KJC917548 KSY917547:KSY917548 LCU917547:LCU917548 LMQ917547:LMQ917548 LWM917547:LWM917548 MGI917547:MGI917548 MQE917547:MQE917548 NAA917547:NAA917548 NJW917547:NJW917548 NTS917547:NTS917548 ODO917547:ODO917548 ONK917547:ONK917548 OXG917547:OXG917548 PHC917547:PHC917548 PQY917547:PQY917548 QAU917547:QAU917548 QKQ917547:QKQ917548 QUM917547:QUM917548 REI917547:REI917548 ROE917547:ROE917548 RYA917547:RYA917548 SHW917547:SHW917548 SRS917547:SRS917548 TBO917547:TBO917548 TLK917547:TLK917548 TVG917547:TVG917548 UFC917547:UFC917548 UOY917547:UOY917548 UYU917547:UYU917548 VIQ917547:VIQ917548 VSM917547:VSM917548 WCI917547:WCI917548 WME917547:WME917548 WWA917547:WWA917548 S983083:S983084 JO983083:JO983084 TK983083:TK983084 ADG983083:ADG983084 ANC983083:ANC983084 AWY983083:AWY983084 BGU983083:BGU983084 BQQ983083:BQQ983084 CAM983083:CAM983084 CKI983083:CKI983084 CUE983083:CUE983084 DEA983083:DEA983084 DNW983083:DNW983084 DXS983083:DXS983084 EHO983083:EHO983084 ERK983083:ERK983084 FBG983083:FBG983084 FLC983083:FLC983084 FUY983083:FUY983084 GEU983083:GEU983084 GOQ983083:GOQ983084 GYM983083:GYM983084 HII983083:HII983084 HSE983083:HSE983084 ICA983083:ICA983084 ILW983083:ILW983084 IVS983083:IVS983084 JFO983083:JFO983084 JPK983083:JPK983084 JZG983083:JZG983084 KJC983083:KJC983084 KSY983083:KSY983084 LCU983083:LCU983084 LMQ983083:LMQ983084 LWM983083:LWM983084 MGI983083:MGI983084 MQE983083:MQE983084 NAA983083:NAA983084 NJW983083:NJW983084 NTS983083:NTS983084 ODO983083:ODO983084 ONK983083:ONK983084 OXG983083:OXG983084 PHC983083:PHC983084 PQY983083:PQY983084 QAU983083:QAU983084 QKQ983083:QKQ983084 QUM983083:QUM983084 REI983083:REI983084 ROE983083:ROE983084 RYA983083:RYA983084 SHW983083:SHW983084 SRS983083:SRS983084 TBO983083:TBO983084 TLK983083:TLK983084 TVG983083:TVG983084 UFC983083:UFC983084 UOY983083:UOY983084 UYU983083:UYU983084 VIQ983083:VIQ983084 VSM983083:VSM983084 WCI983083:WCI983084 WME983083:WME983084 WWA983083:WWA983084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T65562:U65562 JP65562:JQ65562 TL65562:TM65562 ADH65562:ADI65562 AND65562:ANE65562 AWZ65562:AXA65562 BGV65562:BGW65562 BQR65562:BQS65562 CAN65562:CAO65562 CKJ65562:CKK65562 CUF65562:CUG65562 DEB65562:DEC65562 DNX65562:DNY65562 DXT65562:DXU65562 EHP65562:EHQ65562 ERL65562:ERM65562 FBH65562:FBI65562 FLD65562:FLE65562 FUZ65562:FVA65562 GEV65562:GEW65562 GOR65562:GOS65562 GYN65562:GYO65562 HIJ65562:HIK65562 HSF65562:HSG65562 ICB65562:ICC65562 ILX65562:ILY65562 IVT65562:IVU65562 JFP65562:JFQ65562 JPL65562:JPM65562 JZH65562:JZI65562 KJD65562:KJE65562 KSZ65562:KTA65562 LCV65562:LCW65562 LMR65562:LMS65562 LWN65562:LWO65562 MGJ65562:MGK65562 MQF65562:MQG65562 NAB65562:NAC65562 NJX65562:NJY65562 NTT65562:NTU65562 ODP65562:ODQ65562 ONL65562:ONM65562 OXH65562:OXI65562 PHD65562:PHE65562 PQZ65562:PRA65562 QAV65562:QAW65562 QKR65562:QKS65562 QUN65562:QUO65562 REJ65562:REK65562 ROF65562:ROG65562 RYB65562:RYC65562 SHX65562:SHY65562 SRT65562:SRU65562 TBP65562:TBQ65562 TLL65562:TLM65562 TVH65562:TVI65562 UFD65562:UFE65562 UOZ65562:UPA65562 UYV65562:UYW65562 VIR65562:VIS65562 VSN65562:VSO65562 WCJ65562:WCK65562 WMF65562:WMG65562 WWB65562:WWC65562 T131098:U131098 JP131098:JQ131098 TL131098:TM131098 ADH131098:ADI131098 AND131098:ANE131098 AWZ131098:AXA131098 BGV131098:BGW131098 BQR131098:BQS131098 CAN131098:CAO131098 CKJ131098:CKK131098 CUF131098:CUG131098 DEB131098:DEC131098 DNX131098:DNY131098 DXT131098:DXU131098 EHP131098:EHQ131098 ERL131098:ERM131098 FBH131098:FBI131098 FLD131098:FLE131098 FUZ131098:FVA131098 GEV131098:GEW131098 GOR131098:GOS131098 GYN131098:GYO131098 HIJ131098:HIK131098 HSF131098:HSG131098 ICB131098:ICC131098 ILX131098:ILY131098 IVT131098:IVU131098 JFP131098:JFQ131098 JPL131098:JPM131098 JZH131098:JZI131098 KJD131098:KJE131098 KSZ131098:KTA131098 LCV131098:LCW131098 LMR131098:LMS131098 LWN131098:LWO131098 MGJ131098:MGK131098 MQF131098:MQG131098 NAB131098:NAC131098 NJX131098:NJY131098 NTT131098:NTU131098 ODP131098:ODQ131098 ONL131098:ONM131098 OXH131098:OXI131098 PHD131098:PHE131098 PQZ131098:PRA131098 QAV131098:QAW131098 QKR131098:QKS131098 QUN131098:QUO131098 REJ131098:REK131098 ROF131098:ROG131098 RYB131098:RYC131098 SHX131098:SHY131098 SRT131098:SRU131098 TBP131098:TBQ131098 TLL131098:TLM131098 TVH131098:TVI131098 UFD131098:UFE131098 UOZ131098:UPA131098 UYV131098:UYW131098 VIR131098:VIS131098 VSN131098:VSO131098 WCJ131098:WCK131098 WMF131098:WMG131098 WWB131098:WWC131098 T196634:U196634 JP196634:JQ196634 TL196634:TM196634 ADH196634:ADI196634 AND196634:ANE196634 AWZ196634:AXA196634 BGV196634:BGW196634 BQR196634:BQS196634 CAN196634:CAO196634 CKJ196634:CKK196634 CUF196634:CUG196634 DEB196634:DEC196634 DNX196634:DNY196634 DXT196634:DXU196634 EHP196634:EHQ196634 ERL196634:ERM196634 FBH196634:FBI196634 FLD196634:FLE196634 FUZ196634:FVA196634 GEV196634:GEW196634 GOR196634:GOS196634 GYN196634:GYO196634 HIJ196634:HIK196634 HSF196634:HSG196634 ICB196634:ICC196634 ILX196634:ILY196634 IVT196634:IVU196634 JFP196634:JFQ196634 JPL196634:JPM196634 JZH196634:JZI196634 KJD196634:KJE196634 KSZ196634:KTA196634 LCV196634:LCW196634 LMR196634:LMS196634 LWN196634:LWO196634 MGJ196634:MGK196634 MQF196634:MQG196634 NAB196634:NAC196634 NJX196634:NJY196634 NTT196634:NTU196634 ODP196634:ODQ196634 ONL196634:ONM196634 OXH196634:OXI196634 PHD196634:PHE196634 PQZ196634:PRA196634 QAV196634:QAW196634 QKR196634:QKS196634 QUN196634:QUO196634 REJ196634:REK196634 ROF196634:ROG196634 RYB196634:RYC196634 SHX196634:SHY196634 SRT196634:SRU196634 TBP196634:TBQ196634 TLL196634:TLM196634 TVH196634:TVI196634 UFD196634:UFE196634 UOZ196634:UPA196634 UYV196634:UYW196634 VIR196634:VIS196634 VSN196634:VSO196634 WCJ196634:WCK196634 WMF196634:WMG196634 WWB196634:WWC196634 T262170:U262170 JP262170:JQ262170 TL262170:TM262170 ADH262170:ADI262170 AND262170:ANE262170 AWZ262170:AXA262170 BGV262170:BGW262170 BQR262170:BQS262170 CAN262170:CAO262170 CKJ262170:CKK262170 CUF262170:CUG262170 DEB262170:DEC262170 DNX262170:DNY262170 DXT262170:DXU262170 EHP262170:EHQ262170 ERL262170:ERM262170 FBH262170:FBI262170 FLD262170:FLE262170 FUZ262170:FVA262170 GEV262170:GEW262170 GOR262170:GOS262170 GYN262170:GYO262170 HIJ262170:HIK262170 HSF262170:HSG262170 ICB262170:ICC262170 ILX262170:ILY262170 IVT262170:IVU262170 JFP262170:JFQ262170 JPL262170:JPM262170 JZH262170:JZI262170 KJD262170:KJE262170 KSZ262170:KTA262170 LCV262170:LCW262170 LMR262170:LMS262170 LWN262170:LWO262170 MGJ262170:MGK262170 MQF262170:MQG262170 NAB262170:NAC262170 NJX262170:NJY262170 NTT262170:NTU262170 ODP262170:ODQ262170 ONL262170:ONM262170 OXH262170:OXI262170 PHD262170:PHE262170 PQZ262170:PRA262170 QAV262170:QAW262170 QKR262170:QKS262170 QUN262170:QUO262170 REJ262170:REK262170 ROF262170:ROG262170 RYB262170:RYC262170 SHX262170:SHY262170 SRT262170:SRU262170 TBP262170:TBQ262170 TLL262170:TLM262170 TVH262170:TVI262170 UFD262170:UFE262170 UOZ262170:UPA262170 UYV262170:UYW262170 VIR262170:VIS262170 VSN262170:VSO262170 WCJ262170:WCK262170 WMF262170:WMG262170 WWB262170:WWC262170 T327706:U327706 JP327706:JQ327706 TL327706:TM327706 ADH327706:ADI327706 AND327706:ANE327706 AWZ327706:AXA327706 BGV327706:BGW327706 BQR327706:BQS327706 CAN327706:CAO327706 CKJ327706:CKK327706 CUF327706:CUG327706 DEB327706:DEC327706 DNX327706:DNY327706 DXT327706:DXU327706 EHP327706:EHQ327706 ERL327706:ERM327706 FBH327706:FBI327706 FLD327706:FLE327706 FUZ327706:FVA327706 GEV327706:GEW327706 GOR327706:GOS327706 GYN327706:GYO327706 HIJ327706:HIK327706 HSF327706:HSG327706 ICB327706:ICC327706 ILX327706:ILY327706 IVT327706:IVU327706 JFP327706:JFQ327706 JPL327706:JPM327706 JZH327706:JZI327706 KJD327706:KJE327706 KSZ327706:KTA327706 LCV327706:LCW327706 LMR327706:LMS327706 LWN327706:LWO327706 MGJ327706:MGK327706 MQF327706:MQG327706 NAB327706:NAC327706 NJX327706:NJY327706 NTT327706:NTU327706 ODP327706:ODQ327706 ONL327706:ONM327706 OXH327706:OXI327706 PHD327706:PHE327706 PQZ327706:PRA327706 QAV327706:QAW327706 QKR327706:QKS327706 QUN327706:QUO327706 REJ327706:REK327706 ROF327706:ROG327706 RYB327706:RYC327706 SHX327706:SHY327706 SRT327706:SRU327706 TBP327706:TBQ327706 TLL327706:TLM327706 TVH327706:TVI327706 UFD327706:UFE327706 UOZ327706:UPA327706 UYV327706:UYW327706 VIR327706:VIS327706 VSN327706:VSO327706 WCJ327706:WCK327706 WMF327706:WMG327706 WWB327706:WWC327706 T393242:U393242 JP393242:JQ393242 TL393242:TM393242 ADH393242:ADI393242 AND393242:ANE393242 AWZ393242:AXA393242 BGV393242:BGW393242 BQR393242:BQS393242 CAN393242:CAO393242 CKJ393242:CKK393242 CUF393242:CUG393242 DEB393242:DEC393242 DNX393242:DNY393242 DXT393242:DXU393242 EHP393242:EHQ393242 ERL393242:ERM393242 FBH393242:FBI393242 FLD393242:FLE393242 FUZ393242:FVA393242 GEV393242:GEW393242 GOR393242:GOS393242 GYN393242:GYO393242 HIJ393242:HIK393242 HSF393242:HSG393242 ICB393242:ICC393242 ILX393242:ILY393242 IVT393242:IVU393242 JFP393242:JFQ393242 JPL393242:JPM393242 JZH393242:JZI393242 KJD393242:KJE393242 KSZ393242:KTA393242 LCV393242:LCW393242 LMR393242:LMS393242 LWN393242:LWO393242 MGJ393242:MGK393242 MQF393242:MQG393242 NAB393242:NAC393242 NJX393242:NJY393242 NTT393242:NTU393242 ODP393242:ODQ393242 ONL393242:ONM393242 OXH393242:OXI393242 PHD393242:PHE393242 PQZ393242:PRA393242 QAV393242:QAW393242 QKR393242:QKS393242 QUN393242:QUO393242 REJ393242:REK393242 ROF393242:ROG393242 RYB393242:RYC393242 SHX393242:SHY393242 SRT393242:SRU393242 TBP393242:TBQ393242 TLL393242:TLM393242 TVH393242:TVI393242 UFD393242:UFE393242 UOZ393242:UPA393242 UYV393242:UYW393242 VIR393242:VIS393242 VSN393242:VSO393242 WCJ393242:WCK393242 WMF393242:WMG393242 WWB393242:WWC393242 T458778:U458778 JP458778:JQ458778 TL458778:TM458778 ADH458778:ADI458778 AND458778:ANE458778 AWZ458778:AXA458778 BGV458778:BGW458778 BQR458778:BQS458778 CAN458778:CAO458778 CKJ458778:CKK458778 CUF458778:CUG458778 DEB458778:DEC458778 DNX458778:DNY458778 DXT458778:DXU458778 EHP458778:EHQ458778 ERL458778:ERM458778 FBH458778:FBI458778 FLD458778:FLE458778 FUZ458778:FVA458778 GEV458778:GEW458778 GOR458778:GOS458778 GYN458778:GYO458778 HIJ458778:HIK458778 HSF458778:HSG458778 ICB458778:ICC458778 ILX458778:ILY458778 IVT458778:IVU458778 JFP458778:JFQ458778 JPL458778:JPM458778 JZH458778:JZI458778 KJD458778:KJE458778 KSZ458778:KTA458778 LCV458778:LCW458778 LMR458778:LMS458778 LWN458778:LWO458778 MGJ458778:MGK458778 MQF458778:MQG458778 NAB458778:NAC458778 NJX458778:NJY458778 NTT458778:NTU458778 ODP458778:ODQ458778 ONL458778:ONM458778 OXH458778:OXI458778 PHD458778:PHE458778 PQZ458778:PRA458778 QAV458778:QAW458778 QKR458778:QKS458778 QUN458778:QUO458778 REJ458778:REK458778 ROF458778:ROG458778 RYB458778:RYC458778 SHX458778:SHY458778 SRT458778:SRU458778 TBP458778:TBQ458778 TLL458778:TLM458778 TVH458778:TVI458778 UFD458778:UFE458778 UOZ458778:UPA458778 UYV458778:UYW458778 VIR458778:VIS458778 VSN458778:VSO458778 WCJ458778:WCK458778 WMF458778:WMG458778 WWB458778:WWC458778 T524314:U524314 JP524314:JQ524314 TL524314:TM524314 ADH524314:ADI524314 AND524314:ANE524314 AWZ524314:AXA524314 BGV524314:BGW524314 BQR524314:BQS524314 CAN524314:CAO524314 CKJ524314:CKK524314 CUF524314:CUG524314 DEB524314:DEC524314 DNX524314:DNY524314 DXT524314:DXU524314 EHP524314:EHQ524314 ERL524314:ERM524314 FBH524314:FBI524314 FLD524314:FLE524314 FUZ524314:FVA524314 GEV524314:GEW524314 GOR524314:GOS524314 GYN524314:GYO524314 HIJ524314:HIK524314 HSF524314:HSG524314 ICB524314:ICC524314 ILX524314:ILY524314 IVT524314:IVU524314 JFP524314:JFQ524314 JPL524314:JPM524314 JZH524314:JZI524314 KJD524314:KJE524314 KSZ524314:KTA524314 LCV524314:LCW524314 LMR524314:LMS524314 LWN524314:LWO524314 MGJ524314:MGK524314 MQF524314:MQG524314 NAB524314:NAC524314 NJX524314:NJY524314 NTT524314:NTU524314 ODP524314:ODQ524314 ONL524314:ONM524314 OXH524314:OXI524314 PHD524314:PHE524314 PQZ524314:PRA524314 QAV524314:QAW524314 QKR524314:QKS524314 QUN524314:QUO524314 REJ524314:REK524314 ROF524314:ROG524314 RYB524314:RYC524314 SHX524314:SHY524314 SRT524314:SRU524314 TBP524314:TBQ524314 TLL524314:TLM524314 TVH524314:TVI524314 UFD524314:UFE524314 UOZ524314:UPA524314 UYV524314:UYW524314 VIR524314:VIS524314 VSN524314:VSO524314 WCJ524314:WCK524314 WMF524314:WMG524314 WWB524314:WWC524314 T589850:U589850 JP589850:JQ589850 TL589850:TM589850 ADH589850:ADI589850 AND589850:ANE589850 AWZ589850:AXA589850 BGV589850:BGW589850 BQR589850:BQS589850 CAN589850:CAO589850 CKJ589850:CKK589850 CUF589850:CUG589850 DEB589850:DEC589850 DNX589850:DNY589850 DXT589850:DXU589850 EHP589850:EHQ589850 ERL589850:ERM589850 FBH589850:FBI589850 FLD589850:FLE589850 FUZ589850:FVA589850 GEV589850:GEW589850 GOR589850:GOS589850 GYN589850:GYO589850 HIJ589850:HIK589850 HSF589850:HSG589850 ICB589850:ICC589850 ILX589850:ILY589850 IVT589850:IVU589850 JFP589850:JFQ589850 JPL589850:JPM589850 JZH589850:JZI589850 KJD589850:KJE589850 KSZ589850:KTA589850 LCV589850:LCW589850 LMR589850:LMS589850 LWN589850:LWO589850 MGJ589850:MGK589850 MQF589850:MQG589850 NAB589850:NAC589850 NJX589850:NJY589850 NTT589850:NTU589850 ODP589850:ODQ589850 ONL589850:ONM589850 OXH589850:OXI589850 PHD589850:PHE589850 PQZ589850:PRA589850 QAV589850:QAW589850 QKR589850:QKS589850 QUN589850:QUO589850 REJ589850:REK589850 ROF589850:ROG589850 RYB589850:RYC589850 SHX589850:SHY589850 SRT589850:SRU589850 TBP589850:TBQ589850 TLL589850:TLM589850 TVH589850:TVI589850 UFD589850:UFE589850 UOZ589850:UPA589850 UYV589850:UYW589850 VIR589850:VIS589850 VSN589850:VSO589850 WCJ589850:WCK589850 WMF589850:WMG589850 WWB589850:WWC589850 T655386:U655386 JP655386:JQ655386 TL655386:TM655386 ADH655386:ADI655386 AND655386:ANE655386 AWZ655386:AXA655386 BGV655386:BGW655386 BQR655386:BQS655386 CAN655386:CAO655386 CKJ655386:CKK655386 CUF655386:CUG655386 DEB655386:DEC655386 DNX655386:DNY655386 DXT655386:DXU655386 EHP655386:EHQ655386 ERL655386:ERM655386 FBH655386:FBI655386 FLD655386:FLE655386 FUZ655386:FVA655386 GEV655386:GEW655386 GOR655386:GOS655386 GYN655386:GYO655386 HIJ655386:HIK655386 HSF655386:HSG655386 ICB655386:ICC655386 ILX655386:ILY655386 IVT655386:IVU655386 JFP655386:JFQ655386 JPL655386:JPM655386 JZH655386:JZI655386 KJD655386:KJE655386 KSZ655386:KTA655386 LCV655386:LCW655386 LMR655386:LMS655386 LWN655386:LWO655386 MGJ655386:MGK655386 MQF655386:MQG655386 NAB655386:NAC655386 NJX655386:NJY655386 NTT655386:NTU655386 ODP655386:ODQ655386 ONL655386:ONM655386 OXH655386:OXI655386 PHD655386:PHE655386 PQZ655386:PRA655386 QAV655386:QAW655386 QKR655386:QKS655386 QUN655386:QUO655386 REJ655386:REK655386 ROF655386:ROG655386 RYB655386:RYC655386 SHX655386:SHY655386 SRT655386:SRU655386 TBP655386:TBQ655386 TLL655386:TLM655386 TVH655386:TVI655386 UFD655386:UFE655386 UOZ655386:UPA655386 UYV655386:UYW655386 VIR655386:VIS655386 VSN655386:VSO655386 WCJ655386:WCK655386 WMF655386:WMG655386 WWB655386:WWC655386 T720922:U720922 JP720922:JQ720922 TL720922:TM720922 ADH720922:ADI720922 AND720922:ANE720922 AWZ720922:AXA720922 BGV720922:BGW720922 BQR720922:BQS720922 CAN720922:CAO720922 CKJ720922:CKK720922 CUF720922:CUG720922 DEB720922:DEC720922 DNX720922:DNY720922 DXT720922:DXU720922 EHP720922:EHQ720922 ERL720922:ERM720922 FBH720922:FBI720922 FLD720922:FLE720922 FUZ720922:FVA720922 GEV720922:GEW720922 GOR720922:GOS720922 GYN720922:GYO720922 HIJ720922:HIK720922 HSF720922:HSG720922 ICB720922:ICC720922 ILX720922:ILY720922 IVT720922:IVU720922 JFP720922:JFQ720922 JPL720922:JPM720922 JZH720922:JZI720922 KJD720922:KJE720922 KSZ720922:KTA720922 LCV720922:LCW720922 LMR720922:LMS720922 LWN720922:LWO720922 MGJ720922:MGK720922 MQF720922:MQG720922 NAB720922:NAC720922 NJX720922:NJY720922 NTT720922:NTU720922 ODP720922:ODQ720922 ONL720922:ONM720922 OXH720922:OXI720922 PHD720922:PHE720922 PQZ720922:PRA720922 QAV720922:QAW720922 QKR720922:QKS720922 QUN720922:QUO720922 REJ720922:REK720922 ROF720922:ROG720922 RYB720922:RYC720922 SHX720922:SHY720922 SRT720922:SRU720922 TBP720922:TBQ720922 TLL720922:TLM720922 TVH720922:TVI720922 UFD720922:UFE720922 UOZ720922:UPA720922 UYV720922:UYW720922 VIR720922:VIS720922 VSN720922:VSO720922 WCJ720922:WCK720922 WMF720922:WMG720922 WWB720922:WWC720922 T786458:U786458 JP786458:JQ786458 TL786458:TM786458 ADH786458:ADI786458 AND786458:ANE786458 AWZ786458:AXA786458 BGV786458:BGW786458 BQR786458:BQS786458 CAN786458:CAO786458 CKJ786458:CKK786458 CUF786458:CUG786458 DEB786458:DEC786458 DNX786458:DNY786458 DXT786458:DXU786458 EHP786458:EHQ786458 ERL786458:ERM786458 FBH786458:FBI786458 FLD786458:FLE786458 FUZ786458:FVA786458 GEV786458:GEW786458 GOR786458:GOS786458 GYN786458:GYO786458 HIJ786458:HIK786458 HSF786458:HSG786458 ICB786458:ICC786458 ILX786458:ILY786458 IVT786458:IVU786458 JFP786458:JFQ786458 JPL786458:JPM786458 JZH786458:JZI786458 KJD786458:KJE786458 KSZ786458:KTA786458 LCV786458:LCW786458 LMR786458:LMS786458 LWN786458:LWO786458 MGJ786458:MGK786458 MQF786458:MQG786458 NAB786458:NAC786458 NJX786458:NJY786458 NTT786458:NTU786458 ODP786458:ODQ786458 ONL786458:ONM786458 OXH786458:OXI786458 PHD786458:PHE786458 PQZ786458:PRA786458 QAV786458:QAW786458 QKR786458:QKS786458 QUN786458:QUO786458 REJ786458:REK786458 ROF786458:ROG786458 RYB786458:RYC786458 SHX786458:SHY786458 SRT786458:SRU786458 TBP786458:TBQ786458 TLL786458:TLM786458 TVH786458:TVI786458 UFD786458:UFE786458 UOZ786458:UPA786458 UYV786458:UYW786458 VIR786458:VIS786458 VSN786458:VSO786458 WCJ786458:WCK786458 WMF786458:WMG786458 WWB786458:WWC786458 T851994:U851994 JP851994:JQ851994 TL851994:TM851994 ADH851994:ADI851994 AND851994:ANE851994 AWZ851994:AXA851994 BGV851994:BGW851994 BQR851994:BQS851994 CAN851994:CAO851994 CKJ851994:CKK851994 CUF851994:CUG851994 DEB851994:DEC851994 DNX851994:DNY851994 DXT851994:DXU851994 EHP851994:EHQ851994 ERL851994:ERM851994 FBH851994:FBI851994 FLD851994:FLE851994 FUZ851994:FVA851994 GEV851994:GEW851994 GOR851994:GOS851994 GYN851994:GYO851994 HIJ851994:HIK851994 HSF851994:HSG851994 ICB851994:ICC851994 ILX851994:ILY851994 IVT851994:IVU851994 JFP851994:JFQ851994 JPL851994:JPM851994 JZH851994:JZI851994 KJD851994:KJE851994 KSZ851994:KTA851994 LCV851994:LCW851994 LMR851994:LMS851994 LWN851994:LWO851994 MGJ851994:MGK851994 MQF851994:MQG851994 NAB851994:NAC851994 NJX851994:NJY851994 NTT851994:NTU851994 ODP851994:ODQ851994 ONL851994:ONM851994 OXH851994:OXI851994 PHD851994:PHE851994 PQZ851994:PRA851994 QAV851994:QAW851994 QKR851994:QKS851994 QUN851994:QUO851994 REJ851994:REK851994 ROF851994:ROG851994 RYB851994:RYC851994 SHX851994:SHY851994 SRT851994:SRU851994 TBP851994:TBQ851994 TLL851994:TLM851994 TVH851994:TVI851994 UFD851994:UFE851994 UOZ851994:UPA851994 UYV851994:UYW851994 VIR851994:VIS851994 VSN851994:VSO851994 WCJ851994:WCK851994 WMF851994:WMG851994 WWB851994:WWC851994 T917530:U917530 JP917530:JQ917530 TL917530:TM917530 ADH917530:ADI917530 AND917530:ANE917530 AWZ917530:AXA917530 BGV917530:BGW917530 BQR917530:BQS917530 CAN917530:CAO917530 CKJ917530:CKK917530 CUF917530:CUG917530 DEB917530:DEC917530 DNX917530:DNY917530 DXT917530:DXU917530 EHP917530:EHQ917530 ERL917530:ERM917530 FBH917530:FBI917530 FLD917530:FLE917530 FUZ917530:FVA917530 GEV917530:GEW917530 GOR917530:GOS917530 GYN917530:GYO917530 HIJ917530:HIK917530 HSF917530:HSG917530 ICB917530:ICC917530 ILX917530:ILY917530 IVT917530:IVU917530 JFP917530:JFQ917530 JPL917530:JPM917530 JZH917530:JZI917530 KJD917530:KJE917530 KSZ917530:KTA917530 LCV917530:LCW917530 LMR917530:LMS917530 LWN917530:LWO917530 MGJ917530:MGK917530 MQF917530:MQG917530 NAB917530:NAC917530 NJX917530:NJY917530 NTT917530:NTU917530 ODP917530:ODQ917530 ONL917530:ONM917530 OXH917530:OXI917530 PHD917530:PHE917530 PQZ917530:PRA917530 QAV917530:QAW917530 QKR917530:QKS917530 QUN917530:QUO917530 REJ917530:REK917530 ROF917530:ROG917530 RYB917530:RYC917530 SHX917530:SHY917530 SRT917530:SRU917530 TBP917530:TBQ917530 TLL917530:TLM917530 TVH917530:TVI917530 UFD917530:UFE917530 UOZ917530:UPA917530 UYV917530:UYW917530 VIR917530:VIS917530 VSN917530:VSO917530 WCJ917530:WCK917530 WMF917530:WMG917530 WWB917530:WWC917530 T983066:U983066 JP983066:JQ983066 TL983066:TM983066 ADH983066:ADI983066 AND983066:ANE983066 AWZ983066:AXA983066 BGV983066:BGW983066 BQR983066:BQS983066 CAN983066:CAO983066 CKJ983066:CKK983066 CUF983066:CUG983066 DEB983066:DEC983066 DNX983066:DNY983066 DXT983066:DXU983066 EHP983066:EHQ983066 ERL983066:ERM983066 FBH983066:FBI983066 FLD983066:FLE983066 FUZ983066:FVA983066 GEV983066:GEW983066 GOR983066:GOS983066 GYN983066:GYO983066 HIJ983066:HIK983066 HSF983066:HSG983066 ICB983066:ICC983066 ILX983066:ILY983066 IVT983066:IVU983066 JFP983066:JFQ983066 JPL983066:JPM983066 JZH983066:JZI983066 KJD983066:KJE983066 KSZ983066:KTA983066 LCV983066:LCW983066 LMR983066:LMS983066 LWN983066:LWO983066 MGJ983066:MGK983066 MQF983066:MQG983066 NAB983066:NAC983066 NJX983066:NJY983066 NTT983066:NTU983066 ODP983066:ODQ983066 ONL983066:ONM983066 OXH983066:OXI983066 PHD983066:PHE983066 PQZ983066:PRA983066 QAV983066:QAW983066 QKR983066:QKS983066 QUN983066:QUO983066 REJ983066:REK983066 ROF983066:ROG983066 RYB983066:RYC983066 SHX983066:SHY983066 SRT983066:SRU983066 TBP983066:TBQ983066 TLL983066:TLM983066 TVH983066:TVI983066 UFD983066:UFE983066 UOZ983066:UPA983066 UYV983066:UYW983066 VIR983066:VIS983066 VSN983066:VSO983066 WCJ983066:WCK983066 WMF983066:WMG983066 WWB983066:WWC983066 I51:I75 JE51:JE75 TA51:TA75 ACW51:ACW75 AMS51:AMS75 AWO51:AWO75 BGK51:BGK75 BQG51:BQG75 CAC51:CAC75 CJY51:CJY75 CTU51:CTU75 DDQ51:DDQ75 DNM51:DNM75 DXI51:DXI75 EHE51:EHE75 ERA51:ERA75 FAW51:FAW75 FKS51:FKS75 FUO51:FUO75 GEK51:GEK75 GOG51:GOG75 GYC51:GYC75 HHY51:HHY75 HRU51:HRU75 IBQ51:IBQ75 ILM51:ILM75 IVI51:IVI75 JFE51:JFE75 JPA51:JPA75 JYW51:JYW75 KIS51:KIS75 KSO51:KSO75 LCK51:LCK75 LMG51:LMG75 LWC51:LWC75 MFY51:MFY75 MPU51:MPU75 MZQ51:MZQ75 NJM51:NJM75 NTI51:NTI75 ODE51:ODE75 ONA51:ONA75 OWW51:OWW75 PGS51:PGS75 PQO51:PQO75 QAK51:QAK75 QKG51:QKG75 QUC51:QUC75 RDY51:RDY75 RNU51:RNU75 RXQ51:RXQ75 SHM51:SHM75 SRI51:SRI75 TBE51:TBE75 TLA51:TLA75 TUW51:TUW75 UES51:UES75 UOO51:UOO75 UYK51:UYK75 VIG51:VIG75 VSC51:VSC75 WBY51:WBY75 WLU51:WLU75 WVQ51:WVQ75 I65587:I65611 JE65587:JE65611 TA65587:TA65611 ACW65587:ACW65611 AMS65587:AMS65611 AWO65587:AWO65611 BGK65587:BGK65611 BQG65587:BQG65611 CAC65587:CAC65611 CJY65587:CJY65611 CTU65587:CTU65611 DDQ65587:DDQ65611 DNM65587:DNM65611 DXI65587:DXI65611 EHE65587:EHE65611 ERA65587:ERA65611 FAW65587:FAW65611 FKS65587:FKS65611 FUO65587:FUO65611 GEK65587:GEK65611 GOG65587:GOG65611 GYC65587:GYC65611 HHY65587:HHY65611 HRU65587:HRU65611 IBQ65587:IBQ65611 ILM65587:ILM65611 IVI65587:IVI65611 JFE65587:JFE65611 JPA65587:JPA65611 JYW65587:JYW65611 KIS65587:KIS65611 KSO65587:KSO65611 LCK65587:LCK65611 LMG65587:LMG65611 LWC65587:LWC65611 MFY65587:MFY65611 MPU65587:MPU65611 MZQ65587:MZQ65611 NJM65587:NJM65611 NTI65587:NTI65611 ODE65587:ODE65611 ONA65587:ONA65611 OWW65587:OWW65611 PGS65587:PGS65611 PQO65587:PQO65611 QAK65587:QAK65611 QKG65587:QKG65611 QUC65587:QUC65611 RDY65587:RDY65611 RNU65587:RNU65611 RXQ65587:RXQ65611 SHM65587:SHM65611 SRI65587:SRI65611 TBE65587:TBE65611 TLA65587:TLA65611 TUW65587:TUW65611 UES65587:UES65611 UOO65587:UOO65611 UYK65587:UYK65611 VIG65587:VIG65611 VSC65587:VSC65611 WBY65587:WBY65611 WLU65587:WLU65611 WVQ65587:WVQ65611 I131123:I131147 JE131123:JE131147 TA131123:TA131147 ACW131123:ACW131147 AMS131123:AMS131147 AWO131123:AWO131147 BGK131123:BGK131147 BQG131123:BQG131147 CAC131123:CAC131147 CJY131123:CJY131147 CTU131123:CTU131147 DDQ131123:DDQ131147 DNM131123:DNM131147 DXI131123:DXI131147 EHE131123:EHE131147 ERA131123:ERA131147 FAW131123:FAW131147 FKS131123:FKS131147 FUO131123:FUO131147 GEK131123:GEK131147 GOG131123:GOG131147 GYC131123:GYC131147 HHY131123:HHY131147 HRU131123:HRU131147 IBQ131123:IBQ131147 ILM131123:ILM131147 IVI131123:IVI131147 JFE131123:JFE131147 JPA131123:JPA131147 JYW131123:JYW131147 KIS131123:KIS131147 KSO131123:KSO131147 LCK131123:LCK131147 LMG131123:LMG131147 LWC131123:LWC131147 MFY131123:MFY131147 MPU131123:MPU131147 MZQ131123:MZQ131147 NJM131123:NJM131147 NTI131123:NTI131147 ODE131123:ODE131147 ONA131123:ONA131147 OWW131123:OWW131147 PGS131123:PGS131147 PQO131123:PQO131147 QAK131123:QAK131147 QKG131123:QKG131147 QUC131123:QUC131147 RDY131123:RDY131147 RNU131123:RNU131147 RXQ131123:RXQ131147 SHM131123:SHM131147 SRI131123:SRI131147 TBE131123:TBE131147 TLA131123:TLA131147 TUW131123:TUW131147 UES131123:UES131147 UOO131123:UOO131147 UYK131123:UYK131147 VIG131123:VIG131147 VSC131123:VSC131147 WBY131123:WBY131147 WLU131123:WLU131147 WVQ131123:WVQ131147 I196659:I196683 JE196659:JE196683 TA196659:TA196683 ACW196659:ACW196683 AMS196659:AMS196683 AWO196659:AWO196683 BGK196659:BGK196683 BQG196659:BQG196683 CAC196659:CAC196683 CJY196659:CJY196683 CTU196659:CTU196683 DDQ196659:DDQ196683 DNM196659:DNM196683 DXI196659:DXI196683 EHE196659:EHE196683 ERA196659:ERA196683 FAW196659:FAW196683 FKS196659:FKS196683 FUO196659:FUO196683 GEK196659:GEK196683 GOG196659:GOG196683 GYC196659:GYC196683 HHY196659:HHY196683 HRU196659:HRU196683 IBQ196659:IBQ196683 ILM196659:ILM196683 IVI196659:IVI196683 JFE196659:JFE196683 JPA196659:JPA196683 JYW196659:JYW196683 KIS196659:KIS196683 KSO196659:KSO196683 LCK196659:LCK196683 LMG196659:LMG196683 LWC196659:LWC196683 MFY196659:MFY196683 MPU196659:MPU196683 MZQ196659:MZQ196683 NJM196659:NJM196683 NTI196659:NTI196683 ODE196659:ODE196683 ONA196659:ONA196683 OWW196659:OWW196683 PGS196659:PGS196683 PQO196659:PQO196683 QAK196659:QAK196683 QKG196659:QKG196683 QUC196659:QUC196683 RDY196659:RDY196683 RNU196659:RNU196683 RXQ196659:RXQ196683 SHM196659:SHM196683 SRI196659:SRI196683 TBE196659:TBE196683 TLA196659:TLA196683 TUW196659:TUW196683 UES196659:UES196683 UOO196659:UOO196683 UYK196659:UYK196683 VIG196659:VIG196683 VSC196659:VSC196683 WBY196659:WBY196683 WLU196659:WLU196683 WVQ196659:WVQ196683 I262195:I262219 JE262195:JE262219 TA262195:TA262219 ACW262195:ACW262219 AMS262195:AMS262219 AWO262195:AWO262219 BGK262195:BGK262219 BQG262195:BQG262219 CAC262195:CAC262219 CJY262195:CJY262219 CTU262195:CTU262219 DDQ262195:DDQ262219 DNM262195:DNM262219 DXI262195:DXI262219 EHE262195:EHE262219 ERA262195:ERA262219 FAW262195:FAW262219 FKS262195:FKS262219 FUO262195:FUO262219 GEK262195:GEK262219 GOG262195:GOG262219 GYC262195:GYC262219 HHY262195:HHY262219 HRU262195:HRU262219 IBQ262195:IBQ262219 ILM262195:ILM262219 IVI262195:IVI262219 JFE262195:JFE262219 JPA262195:JPA262219 JYW262195:JYW262219 KIS262195:KIS262219 KSO262195:KSO262219 LCK262195:LCK262219 LMG262195:LMG262219 LWC262195:LWC262219 MFY262195:MFY262219 MPU262195:MPU262219 MZQ262195:MZQ262219 NJM262195:NJM262219 NTI262195:NTI262219 ODE262195:ODE262219 ONA262195:ONA262219 OWW262195:OWW262219 PGS262195:PGS262219 PQO262195:PQO262219 QAK262195:QAK262219 QKG262195:QKG262219 QUC262195:QUC262219 RDY262195:RDY262219 RNU262195:RNU262219 RXQ262195:RXQ262219 SHM262195:SHM262219 SRI262195:SRI262219 TBE262195:TBE262219 TLA262195:TLA262219 TUW262195:TUW262219 UES262195:UES262219 UOO262195:UOO262219 UYK262195:UYK262219 VIG262195:VIG262219 VSC262195:VSC262219 WBY262195:WBY262219 WLU262195:WLU262219 WVQ262195:WVQ262219 I327731:I327755 JE327731:JE327755 TA327731:TA327755 ACW327731:ACW327755 AMS327731:AMS327755 AWO327731:AWO327755 BGK327731:BGK327755 BQG327731:BQG327755 CAC327731:CAC327755 CJY327731:CJY327755 CTU327731:CTU327755 DDQ327731:DDQ327755 DNM327731:DNM327755 DXI327731:DXI327755 EHE327731:EHE327755 ERA327731:ERA327755 FAW327731:FAW327755 FKS327731:FKS327755 FUO327731:FUO327755 GEK327731:GEK327755 GOG327731:GOG327755 GYC327731:GYC327755 HHY327731:HHY327755 HRU327731:HRU327755 IBQ327731:IBQ327755 ILM327731:ILM327755 IVI327731:IVI327755 JFE327731:JFE327755 JPA327731:JPA327755 JYW327731:JYW327755 KIS327731:KIS327755 KSO327731:KSO327755 LCK327731:LCK327755 LMG327731:LMG327755 LWC327731:LWC327755 MFY327731:MFY327755 MPU327731:MPU327755 MZQ327731:MZQ327755 NJM327731:NJM327755 NTI327731:NTI327755 ODE327731:ODE327755 ONA327731:ONA327755 OWW327731:OWW327755 PGS327731:PGS327755 PQO327731:PQO327755 QAK327731:QAK327755 QKG327731:QKG327755 QUC327731:QUC327755 RDY327731:RDY327755 RNU327731:RNU327755 RXQ327731:RXQ327755 SHM327731:SHM327755 SRI327731:SRI327755 TBE327731:TBE327755 TLA327731:TLA327755 TUW327731:TUW327755 UES327731:UES327755 UOO327731:UOO327755 UYK327731:UYK327755 VIG327731:VIG327755 VSC327731:VSC327755 WBY327731:WBY327755 WLU327731:WLU327755 WVQ327731:WVQ327755 I393267:I393291 JE393267:JE393291 TA393267:TA393291 ACW393267:ACW393291 AMS393267:AMS393291 AWO393267:AWO393291 BGK393267:BGK393291 BQG393267:BQG393291 CAC393267:CAC393291 CJY393267:CJY393291 CTU393267:CTU393291 DDQ393267:DDQ393291 DNM393267:DNM393291 DXI393267:DXI393291 EHE393267:EHE393291 ERA393267:ERA393291 FAW393267:FAW393291 FKS393267:FKS393291 FUO393267:FUO393291 GEK393267:GEK393291 GOG393267:GOG393291 GYC393267:GYC393291 HHY393267:HHY393291 HRU393267:HRU393291 IBQ393267:IBQ393291 ILM393267:ILM393291 IVI393267:IVI393291 JFE393267:JFE393291 JPA393267:JPA393291 JYW393267:JYW393291 KIS393267:KIS393291 KSO393267:KSO393291 LCK393267:LCK393291 LMG393267:LMG393291 LWC393267:LWC393291 MFY393267:MFY393291 MPU393267:MPU393291 MZQ393267:MZQ393291 NJM393267:NJM393291 NTI393267:NTI393291 ODE393267:ODE393291 ONA393267:ONA393291 OWW393267:OWW393291 PGS393267:PGS393291 PQO393267:PQO393291 QAK393267:QAK393291 QKG393267:QKG393291 QUC393267:QUC393291 RDY393267:RDY393291 RNU393267:RNU393291 RXQ393267:RXQ393291 SHM393267:SHM393291 SRI393267:SRI393291 TBE393267:TBE393291 TLA393267:TLA393291 TUW393267:TUW393291 UES393267:UES393291 UOO393267:UOO393291 UYK393267:UYK393291 VIG393267:VIG393291 VSC393267:VSC393291 WBY393267:WBY393291 WLU393267:WLU393291 WVQ393267:WVQ393291 I458803:I458827 JE458803:JE458827 TA458803:TA458827 ACW458803:ACW458827 AMS458803:AMS458827 AWO458803:AWO458827 BGK458803:BGK458827 BQG458803:BQG458827 CAC458803:CAC458827 CJY458803:CJY458827 CTU458803:CTU458827 DDQ458803:DDQ458827 DNM458803:DNM458827 DXI458803:DXI458827 EHE458803:EHE458827 ERA458803:ERA458827 FAW458803:FAW458827 FKS458803:FKS458827 FUO458803:FUO458827 GEK458803:GEK458827 GOG458803:GOG458827 GYC458803:GYC458827 HHY458803:HHY458827 HRU458803:HRU458827 IBQ458803:IBQ458827 ILM458803:ILM458827 IVI458803:IVI458827 JFE458803:JFE458827 JPA458803:JPA458827 JYW458803:JYW458827 KIS458803:KIS458827 KSO458803:KSO458827 LCK458803:LCK458827 LMG458803:LMG458827 LWC458803:LWC458827 MFY458803:MFY458827 MPU458803:MPU458827 MZQ458803:MZQ458827 NJM458803:NJM458827 NTI458803:NTI458827 ODE458803:ODE458827 ONA458803:ONA458827 OWW458803:OWW458827 PGS458803:PGS458827 PQO458803:PQO458827 QAK458803:QAK458827 QKG458803:QKG458827 QUC458803:QUC458827 RDY458803:RDY458827 RNU458803:RNU458827 RXQ458803:RXQ458827 SHM458803:SHM458827 SRI458803:SRI458827 TBE458803:TBE458827 TLA458803:TLA458827 TUW458803:TUW458827 UES458803:UES458827 UOO458803:UOO458827 UYK458803:UYK458827 VIG458803:VIG458827 VSC458803:VSC458827 WBY458803:WBY458827 WLU458803:WLU458827 WVQ458803:WVQ458827 I524339:I524363 JE524339:JE524363 TA524339:TA524363 ACW524339:ACW524363 AMS524339:AMS524363 AWO524339:AWO524363 BGK524339:BGK524363 BQG524339:BQG524363 CAC524339:CAC524363 CJY524339:CJY524363 CTU524339:CTU524363 DDQ524339:DDQ524363 DNM524339:DNM524363 DXI524339:DXI524363 EHE524339:EHE524363 ERA524339:ERA524363 FAW524339:FAW524363 FKS524339:FKS524363 FUO524339:FUO524363 GEK524339:GEK524363 GOG524339:GOG524363 GYC524339:GYC524363 HHY524339:HHY524363 HRU524339:HRU524363 IBQ524339:IBQ524363 ILM524339:ILM524363 IVI524339:IVI524363 JFE524339:JFE524363 JPA524339:JPA524363 JYW524339:JYW524363 KIS524339:KIS524363 KSO524339:KSO524363 LCK524339:LCK524363 LMG524339:LMG524363 LWC524339:LWC524363 MFY524339:MFY524363 MPU524339:MPU524363 MZQ524339:MZQ524363 NJM524339:NJM524363 NTI524339:NTI524363 ODE524339:ODE524363 ONA524339:ONA524363 OWW524339:OWW524363 PGS524339:PGS524363 PQO524339:PQO524363 QAK524339:QAK524363 QKG524339:QKG524363 QUC524339:QUC524363 RDY524339:RDY524363 RNU524339:RNU524363 RXQ524339:RXQ524363 SHM524339:SHM524363 SRI524339:SRI524363 TBE524339:TBE524363 TLA524339:TLA524363 TUW524339:TUW524363 UES524339:UES524363 UOO524339:UOO524363 UYK524339:UYK524363 VIG524339:VIG524363 VSC524339:VSC524363 WBY524339:WBY524363 WLU524339:WLU524363 WVQ524339:WVQ524363 I589875:I589899 JE589875:JE589899 TA589875:TA589899 ACW589875:ACW589899 AMS589875:AMS589899 AWO589875:AWO589899 BGK589875:BGK589899 BQG589875:BQG589899 CAC589875:CAC589899 CJY589875:CJY589899 CTU589875:CTU589899 DDQ589875:DDQ589899 DNM589875:DNM589899 DXI589875:DXI589899 EHE589875:EHE589899 ERA589875:ERA589899 FAW589875:FAW589899 FKS589875:FKS589899 FUO589875:FUO589899 GEK589875:GEK589899 GOG589875:GOG589899 GYC589875:GYC589899 HHY589875:HHY589899 HRU589875:HRU589899 IBQ589875:IBQ589899 ILM589875:ILM589899 IVI589875:IVI589899 JFE589875:JFE589899 JPA589875:JPA589899 JYW589875:JYW589899 KIS589875:KIS589899 KSO589875:KSO589899 LCK589875:LCK589899 LMG589875:LMG589899 LWC589875:LWC589899 MFY589875:MFY589899 MPU589875:MPU589899 MZQ589875:MZQ589899 NJM589875:NJM589899 NTI589875:NTI589899 ODE589875:ODE589899 ONA589875:ONA589899 OWW589875:OWW589899 PGS589875:PGS589899 PQO589875:PQO589899 QAK589875:QAK589899 QKG589875:QKG589899 QUC589875:QUC589899 RDY589875:RDY589899 RNU589875:RNU589899 RXQ589875:RXQ589899 SHM589875:SHM589899 SRI589875:SRI589899 TBE589875:TBE589899 TLA589875:TLA589899 TUW589875:TUW589899 UES589875:UES589899 UOO589875:UOO589899 UYK589875:UYK589899 VIG589875:VIG589899 VSC589875:VSC589899 WBY589875:WBY589899 WLU589875:WLU589899 WVQ589875:WVQ589899 I655411:I655435 JE655411:JE655435 TA655411:TA655435 ACW655411:ACW655435 AMS655411:AMS655435 AWO655411:AWO655435 BGK655411:BGK655435 BQG655411:BQG655435 CAC655411:CAC655435 CJY655411:CJY655435 CTU655411:CTU655435 DDQ655411:DDQ655435 DNM655411:DNM655435 DXI655411:DXI655435 EHE655411:EHE655435 ERA655411:ERA655435 FAW655411:FAW655435 FKS655411:FKS655435 FUO655411:FUO655435 GEK655411:GEK655435 GOG655411:GOG655435 GYC655411:GYC655435 HHY655411:HHY655435 HRU655411:HRU655435 IBQ655411:IBQ655435 ILM655411:ILM655435 IVI655411:IVI655435 JFE655411:JFE655435 JPA655411:JPA655435 JYW655411:JYW655435 KIS655411:KIS655435 KSO655411:KSO655435 LCK655411:LCK655435 LMG655411:LMG655435 LWC655411:LWC655435 MFY655411:MFY655435 MPU655411:MPU655435 MZQ655411:MZQ655435 NJM655411:NJM655435 NTI655411:NTI655435 ODE655411:ODE655435 ONA655411:ONA655435 OWW655411:OWW655435 PGS655411:PGS655435 PQO655411:PQO655435 QAK655411:QAK655435 QKG655411:QKG655435 QUC655411:QUC655435 RDY655411:RDY655435 RNU655411:RNU655435 RXQ655411:RXQ655435 SHM655411:SHM655435 SRI655411:SRI655435 TBE655411:TBE655435 TLA655411:TLA655435 TUW655411:TUW655435 UES655411:UES655435 UOO655411:UOO655435 UYK655411:UYK655435 VIG655411:VIG655435 VSC655411:VSC655435 WBY655411:WBY655435 WLU655411:WLU655435 WVQ655411:WVQ655435 I720947:I720971 JE720947:JE720971 TA720947:TA720971 ACW720947:ACW720971 AMS720947:AMS720971 AWO720947:AWO720971 BGK720947:BGK720971 BQG720947:BQG720971 CAC720947:CAC720971 CJY720947:CJY720971 CTU720947:CTU720971 DDQ720947:DDQ720971 DNM720947:DNM720971 DXI720947:DXI720971 EHE720947:EHE720971 ERA720947:ERA720971 FAW720947:FAW720971 FKS720947:FKS720971 FUO720947:FUO720971 GEK720947:GEK720971 GOG720947:GOG720971 GYC720947:GYC720971 HHY720947:HHY720971 HRU720947:HRU720971 IBQ720947:IBQ720971 ILM720947:ILM720971 IVI720947:IVI720971 JFE720947:JFE720971 JPA720947:JPA720971 JYW720947:JYW720971 KIS720947:KIS720971 KSO720947:KSO720971 LCK720947:LCK720971 LMG720947:LMG720971 LWC720947:LWC720971 MFY720947:MFY720971 MPU720947:MPU720971 MZQ720947:MZQ720971 NJM720947:NJM720971 NTI720947:NTI720971 ODE720947:ODE720971 ONA720947:ONA720971 OWW720947:OWW720971 PGS720947:PGS720971 PQO720947:PQO720971 QAK720947:QAK720971 QKG720947:QKG720971 QUC720947:QUC720971 RDY720947:RDY720971 RNU720947:RNU720971 RXQ720947:RXQ720971 SHM720947:SHM720971 SRI720947:SRI720971 TBE720947:TBE720971 TLA720947:TLA720971 TUW720947:TUW720971 UES720947:UES720971 UOO720947:UOO720971 UYK720947:UYK720971 VIG720947:VIG720971 VSC720947:VSC720971 WBY720947:WBY720971 WLU720947:WLU720971 WVQ720947:WVQ720971 I786483:I786507 JE786483:JE786507 TA786483:TA786507 ACW786483:ACW786507 AMS786483:AMS786507 AWO786483:AWO786507 BGK786483:BGK786507 BQG786483:BQG786507 CAC786483:CAC786507 CJY786483:CJY786507 CTU786483:CTU786507 DDQ786483:DDQ786507 DNM786483:DNM786507 DXI786483:DXI786507 EHE786483:EHE786507 ERA786483:ERA786507 FAW786483:FAW786507 FKS786483:FKS786507 FUO786483:FUO786507 GEK786483:GEK786507 GOG786483:GOG786507 GYC786483:GYC786507 HHY786483:HHY786507 HRU786483:HRU786507 IBQ786483:IBQ786507 ILM786483:ILM786507 IVI786483:IVI786507 JFE786483:JFE786507 JPA786483:JPA786507 JYW786483:JYW786507 KIS786483:KIS786507 KSO786483:KSO786507 LCK786483:LCK786507 LMG786483:LMG786507 LWC786483:LWC786507 MFY786483:MFY786507 MPU786483:MPU786507 MZQ786483:MZQ786507 NJM786483:NJM786507 NTI786483:NTI786507 ODE786483:ODE786507 ONA786483:ONA786507 OWW786483:OWW786507 PGS786483:PGS786507 PQO786483:PQO786507 QAK786483:QAK786507 QKG786483:QKG786507 QUC786483:QUC786507 RDY786483:RDY786507 RNU786483:RNU786507 RXQ786483:RXQ786507 SHM786483:SHM786507 SRI786483:SRI786507 TBE786483:TBE786507 TLA786483:TLA786507 TUW786483:TUW786507 UES786483:UES786507 UOO786483:UOO786507 UYK786483:UYK786507 VIG786483:VIG786507 VSC786483:VSC786507 WBY786483:WBY786507 WLU786483:WLU786507 WVQ786483:WVQ786507 I852019:I852043 JE852019:JE852043 TA852019:TA852043 ACW852019:ACW852043 AMS852019:AMS852043 AWO852019:AWO852043 BGK852019:BGK852043 BQG852019:BQG852043 CAC852019:CAC852043 CJY852019:CJY852043 CTU852019:CTU852043 DDQ852019:DDQ852043 DNM852019:DNM852043 DXI852019:DXI852043 EHE852019:EHE852043 ERA852019:ERA852043 FAW852019:FAW852043 FKS852019:FKS852043 FUO852019:FUO852043 GEK852019:GEK852043 GOG852019:GOG852043 GYC852019:GYC852043 HHY852019:HHY852043 HRU852019:HRU852043 IBQ852019:IBQ852043 ILM852019:ILM852043 IVI852019:IVI852043 JFE852019:JFE852043 JPA852019:JPA852043 JYW852019:JYW852043 KIS852019:KIS852043 KSO852019:KSO852043 LCK852019:LCK852043 LMG852019:LMG852043 LWC852019:LWC852043 MFY852019:MFY852043 MPU852019:MPU852043 MZQ852019:MZQ852043 NJM852019:NJM852043 NTI852019:NTI852043 ODE852019:ODE852043 ONA852019:ONA852043 OWW852019:OWW852043 PGS852019:PGS852043 PQO852019:PQO852043 QAK852019:QAK852043 QKG852019:QKG852043 QUC852019:QUC852043 RDY852019:RDY852043 RNU852019:RNU852043 RXQ852019:RXQ852043 SHM852019:SHM852043 SRI852019:SRI852043 TBE852019:TBE852043 TLA852019:TLA852043 TUW852019:TUW852043 UES852019:UES852043 UOO852019:UOO852043 UYK852019:UYK852043 VIG852019:VIG852043 VSC852019:VSC852043 WBY852019:WBY852043 WLU852019:WLU852043 WVQ852019:WVQ852043 I917555:I917579 JE917555:JE917579 TA917555:TA917579 ACW917555:ACW917579 AMS917555:AMS917579 AWO917555:AWO917579 BGK917555:BGK917579 BQG917555:BQG917579 CAC917555:CAC917579 CJY917555:CJY917579 CTU917555:CTU917579 DDQ917555:DDQ917579 DNM917555:DNM917579 DXI917555:DXI917579 EHE917555:EHE917579 ERA917555:ERA917579 FAW917555:FAW917579 FKS917555:FKS917579 FUO917555:FUO917579 GEK917555:GEK917579 GOG917555:GOG917579 GYC917555:GYC917579 HHY917555:HHY917579 HRU917555:HRU917579 IBQ917555:IBQ917579 ILM917555:ILM917579 IVI917555:IVI917579 JFE917555:JFE917579 JPA917555:JPA917579 JYW917555:JYW917579 KIS917555:KIS917579 KSO917555:KSO917579 LCK917555:LCK917579 LMG917555:LMG917579 LWC917555:LWC917579 MFY917555:MFY917579 MPU917555:MPU917579 MZQ917555:MZQ917579 NJM917555:NJM917579 NTI917555:NTI917579 ODE917555:ODE917579 ONA917555:ONA917579 OWW917555:OWW917579 PGS917555:PGS917579 PQO917555:PQO917579 QAK917555:QAK917579 QKG917555:QKG917579 QUC917555:QUC917579 RDY917555:RDY917579 RNU917555:RNU917579 RXQ917555:RXQ917579 SHM917555:SHM917579 SRI917555:SRI917579 TBE917555:TBE917579 TLA917555:TLA917579 TUW917555:TUW917579 UES917555:UES917579 UOO917555:UOO917579 UYK917555:UYK917579 VIG917555:VIG917579 VSC917555:VSC917579 WBY917555:WBY917579 WLU917555:WLU917579 WVQ917555:WVQ917579 I983091:I983115 JE983091:JE983115 TA983091:TA983115 ACW983091:ACW983115 AMS983091:AMS983115 AWO983091:AWO983115 BGK983091:BGK983115 BQG983091:BQG983115 CAC983091:CAC983115 CJY983091:CJY983115 CTU983091:CTU983115 DDQ983091:DDQ983115 DNM983091:DNM983115 DXI983091:DXI983115 EHE983091:EHE983115 ERA983091:ERA983115 FAW983091:FAW983115 FKS983091:FKS983115 FUO983091:FUO983115 GEK983091:GEK983115 GOG983091:GOG983115 GYC983091:GYC983115 HHY983091:HHY983115 HRU983091:HRU983115 IBQ983091:IBQ983115 ILM983091:ILM983115 IVI983091:IVI983115 JFE983091:JFE983115 JPA983091:JPA983115 JYW983091:JYW983115 KIS983091:KIS983115 KSO983091:KSO983115 LCK983091:LCK983115 LMG983091:LMG983115 LWC983091:LWC983115 MFY983091:MFY983115 MPU983091:MPU983115 MZQ983091:MZQ983115 NJM983091:NJM983115 NTI983091:NTI983115 ODE983091:ODE983115 ONA983091:ONA983115 OWW983091:OWW983115 PGS983091:PGS983115 PQO983091:PQO983115 QAK983091:QAK983115 QKG983091:QKG983115 QUC983091:QUC983115 RDY983091:RDY983115 RNU983091:RNU983115 RXQ983091:RXQ983115 SHM983091:SHM983115 SRI983091:SRI983115 TBE983091:TBE983115 TLA983091:TLA983115 TUW983091:TUW983115 UES983091:UES983115 UOO983091:UOO983115 UYK983091:UYK983115 VIG983091:VIG983115 VSC983091:VSC983115 WBY983091:WBY983115 WLU983091:WLU983115 WVQ983091:WVQ983115 M65:M68 JI65:JI68 TE65:TE68 ADA65:ADA68 AMW65:AMW68 AWS65:AWS68 BGO65:BGO68 BQK65:BQK68 CAG65:CAG68 CKC65:CKC68 CTY65:CTY68 DDU65:DDU68 DNQ65:DNQ68 DXM65:DXM68 EHI65:EHI68 ERE65:ERE68 FBA65:FBA68 FKW65:FKW68 FUS65:FUS68 GEO65:GEO68 GOK65:GOK68 GYG65:GYG68 HIC65:HIC68 HRY65:HRY68 IBU65:IBU68 ILQ65:ILQ68 IVM65:IVM68 JFI65:JFI68 JPE65:JPE68 JZA65:JZA68 KIW65:KIW68 KSS65:KSS68 LCO65:LCO68 LMK65:LMK68 LWG65:LWG68 MGC65:MGC68 MPY65:MPY68 MZU65:MZU68 NJQ65:NJQ68 NTM65:NTM68 ODI65:ODI68 ONE65:ONE68 OXA65:OXA68 PGW65:PGW68 PQS65:PQS68 QAO65:QAO68 QKK65:QKK68 QUG65:QUG68 REC65:REC68 RNY65:RNY68 RXU65:RXU68 SHQ65:SHQ68 SRM65:SRM68 TBI65:TBI68 TLE65:TLE68 TVA65:TVA68 UEW65:UEW68 UOS65:UOS68 UYO65:UYO68 VIK65:VIK68 VSG65:VSG68 WCC65:WCC68 WLY65:WLY68 WVU65:WVU68 M65601:M65604 JI65601:JI65604 TE65601:TE65604 ADA65601:ADA65604 AMW65601:AMW65604 AWS65601:AWS65604 BGO65601:BGO65604 BQK65601:BQK65604 CAG65601:CAG65604 CKC65601:CKC65604 CTY65601:CTY65604 DDU65601:DDU65604 DNQ65601:DNQ65604 DXM65601:DXM65604 EHI65601:EHI65604 ERE65601:ERE65604 FBA65601:FBA65604 FKW65601:FKW65604 FUS65601:FUS65604 GEO65601:GEO65604 GOK65601:GOK65604 GYG65601:GYG65604 HIC65601:HIC65604 HRY65601:HRY65604 IBU65601:IBU65604 ILQ65601:ILQ65604 IVM65601:IVM65604 JFI65601:JFI65604 JPE65601:JPE65604 JZA65601:JZA65604 KIW65601:KIW65604 KSS65601:KSS65604 LCO65601:LCO65604 LMK65601:LMK65604 LWG65601:LWG65604 MGC65601:MGC65604 MPY65601:MPY65604 MZU65601:MZU65604 NJQ65601:NJQ65604 NTM65601:NTM65604 ODI65601:ODI65604 ONE65601:ONE65604 OXA65601:OXA65604 PGW65601:PGW65604 PQS65601:PQS65604 QAO65601:QAO65604 QKK65601:QKK65604 QUG65601:QUG65604 REC65601:REC65604 RNY65601:RNY65604 RXU65601:RXU65604 SHQ65601:SHQ65604 SRM65601:SRM65604 TBI65601:TBI65604 TLE65601:TLE65604 TVA65601:TVA65604 UEW65601:UEW65604 UOS65601:UOS65604 UYO65601:UYO65604 VIK65601:VIK65604 VSG65601:VSG65604 WCC65601:WCC65604 WLY65601:WLY65604 WVU65601:WVU65604 M131137:M131140 JI131137:JI131140 TE131137:TE131140 ADA131137:ADA131140 AMW131137:AMW131140 AWS131137:AWS131140 BGO131137:BGO131140 BQK131137:BQK131140 CAG131137:CAG131140 CKC131137:CKC131140 CTY131137:CTY131140 DDU131137:DDU131140 DNQ131137:DNQ131140 DXM131137:DXM131140 EHI131137:EHI131140 ERE131137:ERE131140 FBA131137:FBA131140 FKW131137:FKW131140 FUS131137:FUS131140 GEO131137:GEO131140 GOK131137:GOK131140 GYG131137:GYG131140 HIC131137:HIC131140 HRY131137:HRY131140 IBU131137:IBU131140 ILQ131137:ILQ131140 IVM131137:IVM131140 JFI131137:JFI131140 JPE131137:JPE131140 JZA131137:JZA131140 KIW131137:KIW131140 KSS131137:KSS131140 LCO131137:LCO131140 LMK131137:LMK131140 LWG131137:LWG131140 MGC131137:MGC131140 MPY131137:MPY131140 MZU131137:MZU131140 NJQ131137:NJQ131140 NTM131137:NTM131140 ODI131137:ODI131140 ONE131137:ONE131140 OXA131137:OXA131140 PGW131137:PGW131140 PQS131137:PQS131140 QAO131137:QAO131140 QKK131137:QKK131140 QUG131137:QUG131140 REC131137:REC131140 RNY131137:RNY131140 RXU131137:RXU131140 SHQ131137:SHQ131140 SRM131137:SRM131140 TBI131137:TBI131140 TLE131137:TLE131140 TVA131137:TVA131140 UEW131137:UEW131140 UOS131137:UOS131140 UYO131137:UYO131140 VIK131137:VIK131140 VSG131137:VSG131140 WCC131137:WCC131140 WLY131137:WLY131140 WVU131137:WVU131140 M196673:M196676 JI196673:JI196676 TE196673:TE196676 ADA196673:ADA196676 AMW196673:AMW196676 AWS196673:AWS196676 BGO196673:BGO196676 BQK196673:BQK196676 CAG196673:CAG196676 CKC196673:CKC196676 CTY196673:CTY196676 DDU196673:DDU196676 DNQ196673:DNQ196676 DXM196673:DXM196676 EHI196673:EHI196676 ERE196673:ERE196676 FBA196673:FBA196676 FKW196673:FKW196676 FUS196673:FUS196676 GEO196673:GEO196676 GOK196673:GOK196676 GYG196673:GYG196676 HIC196673:HIC196676 HRY196673:HRY196676 IBU196673:IBU196676 ILQ196673:ILQ196676 IVM196673:IVM196676 JFI196673:JFI196676 JPE196673:JPE196676 JZA196673:JZA196676 KIW196673:KIW196676 KSS196673:KSS196676 LCO196673:LCO196676 LMK196673:LMK196676 LWG196673:LWG196676 MGC196673:MGC196676 MPY196673:MPY196676 MZU196673:MZU196676 NJQ196673:NJQ196676 NTM196673:NTM196676 ODI196673:ODI196676 ONE196673:ONE196676 OXA196673:OXA196676 PGW196673:PGW196676 PQS196673:PQS196676 QAO196673:QAO196676 QKK196673:QKK196676 QUG196673:QUG196676 REC196673:REC196676 RNY196673:RNY196676 RXU196673:RXU196676 SHQ196673:SHQ196676 SRM196673:SRM196676 TBI196673:TBI196676 TLE196673:TLE196676 TVA196673:TVA196676 UEW196673:UEW196676 UOS196673:UOS196676 UYO196673:UYO196676 VIK196673:VIK196676 VSG196673:VSG196676 WCC196673:WCC196676 WLY196673:WLY196676 WVU196673:WVU196676 M262209:M262212 JI262209:JI262212 TE262209:TE262212 ADA262209:ADA262212 AMW262209:AMW262212 AWS262209:AWS262212 BGO262209:BGO262212 BQK262209:BQK262212 CAG262209:CAG262212 CKC262209:CKC262212 CTY262209:CTY262212 DDU262209:DDU262212 DNQ262209:DNQ262212 DXM262209:DXM262212 EHI262209:EHI262212 ERE262209:ERE262212 FBA262209:FBA262212 FKW262209:FKW262212 FUS262209:FUS262212 GEO262209:GEO262212 GOK262209:GOK262212 GYG262209:GYG262212 HIC262209:HIC262212 HRY262209:HRY262212 IBU262209:IBU262212 ILQ262209:ILQ262212 IVM262209:IVM262212 JFI262209:JFI262212 JPE262209:JPE262212 JZA262209:JZA262212 KIW262209:KIW262212 KSS262209:KSS262212 LCO262209:LCO262212 LMK262209:LMK262212 LWG262209:LWG262212 MGC262209:MGC262212 MPY262209:MPY262212 MZU262209:MZU262212 NJQ262209:NJQ262212 NTM262209:NTM262212 ODI262209:ODI262212 ONE262209:ONE262212 OXA262209:OXA262212 PGW262209:PGW262212 PQS262209:PQS262212 QAO262209:QAO262212 QKK262209:QKK262212 QUG262209:QUG262212 REC262209:REC262212 RNY262209:RNY262212 RXU262209:RXU262212 SHQ262209:SHQ262212 SRM262209:SRM262212 TBI262209:TBI262212 TLE262209:TLE262212 TVA262209:TVA262212 UEW262209:UEW262212 UOS262209:UOS262212 UYO262209:UYO262212 VIK262209:VIK262212 VSG262209:VSG262212 WCC262209:WCC262212 WLY262209:WLY262212 WVU262209:WVU262212 M327745:M327748 JI327745:JI327748 TE327745:TE327748 ADA327745:ADA327748 AMW327745:AMW327748 AWS327745:AWS327748 BGO327745:BGO327748 BQK327745:BQK327748 CAG327745:CAG327748 CKC327745:CKC327748 CTY327745:CTY327748 DDU327745:DDU327748 DNQ327745:DNQ327748 DXM327745:DXM327748 EHI327745:EHI327748 ERE327745:ERE327748 FBA327745:FBA327748 FKW327745:FKW327748 FUS327745:FUS327748 GEO327745:GEO327748 GOK327745:GOK327748 GYG327745:GYG327748 HIC327745:HIC327748 HRY327745:HRY327748 IBU327745:IBU327748 ILQ327745:ILQ327748 IVM327745:IVM327748 JFI327745:JFI327748 JPE327745:JPE327748 JZA327745:JZA327748 KIW327745:KIW327748 KSS327745:KSS327748 LCO327745:LCO327748 LMK327745:LMK327748 LWG327745:LWG327748 MGC327745:MGC327748 MPY327745:MPY327748 MZU327745:MZU327748 NJQ327745:NJQ327748 NTM327745:NTM327748 ODI327745:ODI327748 ONE327745:ONE327748 OXA327745:OXA327748 PGW327745:PGW327748 PQS327745:PQS327748 QAO327745:QAO327748 QKK327745:QKK327748 QUG327745:QUG327748 REC327745:REC327748 RNY327745:RNY327748 RXU327745:RXU327748 SHQ327745:SHQ327748 SRM327745:SRM327748 TBI327745:TBI327748 TLE327745:TLE327748 TVA327745:TVA327748 UEW327745:UEW327748 UOS327745:UOS327748 UYO327745:UYO327748 VIK327745:VIK327748 VSG327745:VSG327748 WCC327745:WCC327748 WLY327745:WLY327748 WVU327745:WVU327748 M393281:M393284 JI393281:JI393284 TE393281:TE393284 ADA393281:ADA393284 AMW393281:AMW393284 AWS393281:AWS393284 BGO393281:BGO393284 BQK393281:BQK393284 CAG393281:CAG393284 CKC393281:CKC393284 CTY393281:CTY393284 DDU393281:DDU393284 DNQ393281:DNQ393284 DXM393281:DXM393284 EHI393281:EHI393284 ERE393281:ERE393284 FBA393281:FBA393284 FKW393281:FKW393284 FUS393281:FUS393284 GEO393281:GEO393284 GOK393281:GOK393284 GYG393281:GYG393284 HIC393281:HIC393284 HRY393281:HRY393284 IBU393281:IBU393284 ILQ393281:ILQ393284 IVM393281:IVM393284 JFI393281:JFI393284 JPE393281:JPE393284 JZA393281:JZA393284 KIW393281:KIW393284 KSS393281:KSS393284 LCO393281:LCO393284 LMK393281:LMK393284 LWG393281:LWG393284 MGC393281:MGC393284 MPY393281:MPY393284 MZU393281:MZU393284 NJQ393281:NJQ393284 NTM393281:NTM393284 ODI393281:ODI393284 ONE393281:ONE393284 OXA393281:OXA393284 PGW393281:PGW393284 PQS393281:PQS393284 QAO393281:QAO393284 QKK393281:QKK393284 QUG393281:QUG393284 REC393281:REC393284 RNY393281:RNY393284 RXU393281:RXU393284 SHQ393281:SHQ393284 SRM393281:SRM393284 TBI393281:TBI393284 TLE393281:TLE393284 TVA393281:TVA393284 UEW393281:UEW393284 UOS393281:UOS393284 UYO393281:UYO393284 VIK393281:VIK393284 VSG393281:VSG393284 WCC393281:WCC393284 WLY393281:WLY393284 WVU393281:WVU393284 M458817:M458820 JI458817:JI458820 TE458817:TE458820 ADA458817:ADA458820 AMW458817:AMW458820 AWS458817:AWS458820 BGO458817:BGO458820 BQK458817:BQK458820 CAG458817:CAG458820 CKC458817:CKC458820 CTY458817:CTY458820 DDU458817:DDU458820 DNQ458817:DNQ458820 DXM458817:DXM458820 EHI458817:EHI458820 ERE458817:ERE458820 FBA458817:FBA458820 FKW458817:FKW458820 FUS458817:FUS458820 GEO458817:GEO458820 GOK458817:GOK458820 GYG458817:GYG458820 HIC458817:HIC458820 HRY458817:HRY458820 IBU458817:IBU458820 ILQ458817:ILQ458820 IVM458817:IVM458820 JFI458817:JFI458820 JPE458817:JPE458820 JZA458817:JZA458820 KIW458817:KIW458820 KSS458817:KSS458820 LCO458817:LCO458820 LMK458817:LMK458820 LWG458817:LWG458820 MGC458817:MGC458820 MPY458817:MPY458820 MZU458817:MZU458820 NJQ458817:NJQ458820 NTM458817:NTM458820 ODI458817:ODI458820 ONE458817:ONE458820 OXA458817:OXA458820 PGW458817:PGW458820 PQS458817:PQS458820 QAO458817:QAO458820 QKK458817:QKK458820 QUG458817:QUG458820 REC458817:REC458820 RNY458817:RNY458820 RXU458817:RXU458820 SHQ458817:SHQ458820 SRM458817:SRM458820 TBI458817:TBI458820 TLE458817:TLE458820 TVA458817:TVA458820 UEW458817:UEW458820 UOS458817:UOS458820 UYO458817:UYO458820 VIK458817:VIK458820 VSG458817:VSG458820 WCC458817:WCC458820 WLY458817:WLY458820 WVU458817:WVU458820 M524353:M524356 JI524353:JI524356 TE524353:TE524356 ADA524353:ADA524356 AMW524353:AMW524356 AWS524353:AWS524356 BGO524353:BGO524356 BQK524353:BQK524356 CAG524353:CAG524356 CKC524353:CKC524356 CTY524353:CTY524356 DDU524353:DDU524356 DNQ524353:DNQ524356 DXM524353:DXM524356 EHI524353:EHI524356 ERE524353:ERE524356 FBA524353:FBA524356 FKW524353:FKW524356 FUS524353:FUS524356 GEO524353:GEO524356 GOK524353:GOK524356 GYG524353:GYG524356 HIC524353:HIC524356 HRY524353:HRY524356 IBU524353:IBU524356 ILQ524353:ILQ524356 IVM524353:IVM524356 JFI524353:JFI524356 JPE524353:JPE524356 JZA524353:JZA524356 KIW524353:KIW524356 KSS524353:KSS524356 LCO524353:LCO524356 LMK524353:LMK524356 LWG524353:LWG524356 MGC524353:MGC524356 MPY524353:MPY524356 MZU524353:MZU524356 NJQ524353:NJQ524356 NTM524353:NTM524356 ODI524353:ODI524356 ONE524353:ONE524356 OXA524353:OXA524356 PGW524353:PGW524356 PQS524353:PQS524356 QAO524353:QAO524356 QKK524353:QKK524356 QUG524353:QUG524356 REC524353:REC524356 RNY524353:RNY524356 RXU524353:RXU524356 SHQ524353:SHQ524356 SRM524353:SRM524356 TBI524353:TBI524356 TLE524353:TLE524356 TVA524353:TVA524356 UEW524353:UEW524356 UOS524353:UOS524356 UYO524353:UYO524356 VIK524353:VIK524356 VSG524353:VSG524356 WCC524353:WCC524356 WLY524353:WLY524356 WVU524353:WVU524356 M589889:M589892 JI589889:JI589892 TE589889:TE589892 ADA589889:ADA589892 AMW589889:AMW589892 AWS589889:AWS589892 BGO589889:BGO589892 BQK589889:BQK589892 CAG589889:CAG589892 CKC589889:CKC589892 CTY589889:CTY589892 DDU589889:DDU589892 DNQ589889:DNQ589892 DXM589889:DXM589892 EHI589889:EHI589892 ERE589889:ERE589892 FBA589889:FBA589892 FKW589889:FKW589892 FUS589889:FUS589892 GEO589889:GEO589892 GOK589889:GOK589892 GYG589889:GYG589892 HIC589889:HIC589892 HRY589889:HRY589892 IBU589889:IBU589892 ILQ589889:ILQ589892 IVM589889:IVM589892 JFI589889:JFI589892 JPE589889:JPE589892 JZA589889:JZA589892 KIW589889:KIW589892 KSS589889:KSS589892 LCO589889:LCO589892 LMK589889:LMK589892 LWG589889:LWG589892 MGC589889:MGC589892 MPY589889:MPY589892 MZU589889:MZU589892 NJQ589889:NJQ589892 NTM589889:NTM589892 ODI589889:ODI589892 ONE589889:ONE589892 OXA589889:OXA589892 PGW589889:PGW589892 PQS589889:PQS589892 QAO589889:QAO589892 QKK589889:QKK589892 QUG589889:QUG589892 REC589889:REC589892 RNY589889:RNY589892 RXU589889:RXU589892 SHQ589889:SHQ589892 SRM589889:SRM589892 TBI589889:TBI589892 TLE589889:TLE589892 TVA589889:TVA589892 UEW589889:UEW589892 UOS589889:UOS589892 UYO589889:UYO589892 VIK589889:VIK589892 VSG589889:VSG589892 WCC589889:WCC589892 WLY589889:WLY589892 WVU589889:WVU589892 M655425:M655428 JI655425:JI655428 TE655425:TE655428 ADA655425:ADA655428 AMW655425:AMW655428 AWS655425:AWS655428 BGO655425:BGO655428 BQK655425:BQK655428 CAG655425:CAG655428 CKC655425:CKC655428 CTY655425:CTY655428 DDU655425:DDU655428 DNQ655425:DNQ655428 DXM655425:DXM655428 EHI655425:EHI655428 ERE655425:ERE655428 FBA655425:FBA655428 FKW655425:FKW655428 FUS655425:FUS655428 GEO655425:GEO655428 GOK655425:GOK655428 GYG655425:GYG655428 HIC655425:HIC655428 HRY655425:HRY655428 IBU655425:IBU655428 ILQ655425:ILQ655428 IVM655425:IVM655428 JFI655425:JFI655428 JPE655425:JPE655428 JZA655425:JZA655428 KIW655425:KIW655428 KSS655425:KSS655428 LCO655425:LCO655428 LMK655425:LMK655428 LWG655425:LWG655428 MGC655425:MGC655428 MPY655425:MPY655428 MZU655425:MZU655428 NJQ655425:NJQ655428 NTM655425:NTM655428 ODI655425:ODI655428 ONE655425:ONE655428 OXA655425:OXA655428 PGW655425:PGW655428 PQS655425:PQS655428 QAO655425:QAO655428 QKK655425:QKK655428 QUG655425:QUG655428 REC655425:REC655428 RNY655425:RNY655428 RXU655425:RXU655428 SHQ655425:SHQ655428 SRM655425:SRM655428 TBI655425:TBI655428 TLE655425:TLE655428 TVA655425:TVA655428 UEW655425:UEW655428 UOS655425:UOS655428 UYO655425:UYO655428 VIK655425:VIK655428 VSG655425:VSG655428 WCC655425:WCC655428 WLY655425:WLY655428 WVU655425:WVU655428 M720961:M720964 JI720961:JI720964 TE720961:TE720964 ADA720961:ADA720964 AMW720961:AMW720964 AWS720961:AWS720964 BGO720961:BGO720964 BQK720961:BQK720964 CAG720961:CAG720964 CKC720961:CKC720964 CTY720961:CTY720964 DDU720961:DDU720964 DNQ720961:DNQ720964 DXM720961:DXM720964 EHI720961:EHI720964 ERE720961:ERE720964 FBA720961:FBA720964 FKW720961:FKW720964 FUS720961:FUS720964 GEO720961:GEO720964 GOK720961:GOK720964 GYG720961:GYG720964 HIC720961:HIC720964 HRY720961:HRY720964 IBU720961:IBU720964 ILQ720961:ILQ720964 IVM720961:IVM720964 JFI720961:JFI720964 JPE720961:JPE720964 JZA720961:JZA720964 KIW720961:KIW720964 KSS720961:KSS720964 LCO720961:LCO720964 LMK720961:LMK720964 LWG720961:LWG720964 MGC720961:MGC720964 MPY720961:MPY720964 MZU720961:MZU720964 NJQ720961:NJQ720964 NTM720961:NTM720964 ODI720961:ODI720964 ONE720961:ONE720964 OXA720961:OXA720964 PGW720961:PGW720964 PQS720961:PQS720964 QAO720961:QAO720964 QKK720961:QKK720964 QUG720961:QUG720964 REC720961:REC720964 RNY720961:RNY720964 RXU720961:RXU720964 SHQ720961:SHQ720964 SRM720961:SRM720964 TBI720961:TBI720964 TLE720961:TLE720964 TVA720961:TVA720964 UEW720961:UEW720964 UOS720961:UOS720964 UYO720961:UYO720964 VIK720961:VIK720964 VSG720961:VSG720964 WCC720961:WCC720964 WLY720961:WLY720964 WVU720961:WVU720964 M786497:M786500 JI786497:JI786500 TE786497:TE786500 ADA786497:ADA786500 AMW786497:AMW786500 AWS786497:AWS786500 BGO786497:BGO786500 BQK786497:BQK786500 CAG786497:CAG786500 CKC786497:CKC786500 CTY786497:CTY786500 DDU786497:DDU786500 DNQ786497:DNQ786500 DXM786497:DXM786500 EHI786497:EHI786500 ERE786497:ERE786500 FBA786497:FBA786500 FKW786497:FKW786500 FUS786497:FUS786500 GEO786497:GEO786500 GOK786497:GOK786500 GYG786497:GYG786500 HIC786497:HIC786500 HRY786497:HRY786500 IBU786497:IBU786500 ILQ786497:ILQ786500 IVM786497:IVM786500 JFI786497:JFI786500 JPE786497:JPE786500 JZA786497:JZA786500 KIW786497:KIW786500 KSS786497:KSS786500 LCO786497:LCO786500 LMK786497:LMK786500 LWG786497:LWG786500 MGC786497:MGC786500 MPY786497:MPY786500 MZU786497:MZU786500 NJQ786497:NJQ786500 NTM786497:NTM786500 ODI786497:ODI786500 ONE786497:ONE786500 OXA786497:OXA786500 PGW786497:PGW786500 PQS786497:PQS786500 QAO786497:QAO786500 QKK786497:QKK786500 QUG786497:QUG786500 REC786497:REC786500 RNY786497:RNY786500 RXU786497:RXU786500 SHQ786497:SHQ786500 SRM786497:SRM786500 TBI786497:TBI786500 TLE786497:TLE786500 TVA786497:TVA786500 UEW786497:UEW786500 UOS786497:UOS786500 UYO786497:UYO786500 VIK786497:VIK786500 VSG786497:VSG786500 WCC786497:WCC786500 WLY786497:WLY786500 WVU786497:WVU786500 M852033:M852036 JI852033:JI852036 TE852033:TE852036 ADA852033:ADA852036 AMW852033:AMW852036 AWS852033:AWS852036 BGO852033:BGO852036 BQK852033:BQK852036 CAG852033:CAG852036 CKC852033:CKC852036 CTY852033:CTY852036 DDU852033:DDU852036 DNQ852033:DNQ852036 DXM852033:DXM852036 EHI852033:EHI852036 ERE852033:ERE852036 FBA852033:FBA852036 FKW852033:FKW852036 FUS852033:FUS852036 GEO852033:GEO852036 GOK852033:GOK852036 GYG852033:GYG852036 HIC852033:HIC852036 HRY852033:HRY852036 IBU852033:IBU852036 ILQ852033:ILQ852036 IVM852033:IVM852036 JFI852033:JFI852036 JPE852033:JPE852036 JZA852033:JZA852036 KIW852033:KIW852036 KSS852033:KSS852036 LCO852033:LCO852036 LMK852033:LMK852036 LWG852033:LWG852036 MGC852033:MGC852036 MPY852033:MPY852036 MZU852033:MZU852036 NJQ852033:NJQ852036 NTM852033:NTM852036 ODI852033:ODI852036 ONE852033:ONE852036 OXA852033:OXA852036 PGW852033:PGW852036 PQS852033:PQS852036 QAO852033:QAO852036 QKK852033:QKK852036 QUG852033:QUG852036 REC852033:REC852036 RNY852033:RNY852036 RXU852033:RXU852036 SHQ852033:SHQ852036 SRM852033:SRM852036 TBI852033:TBI852036 TLE852033:TLE852036 TVA852033:TVA852036 UEW852033:UEW852036 UOS852033:UOS852036 UYO852033:UYO852036 VIK852033:VIK852036 VSG852033:VSG852036 WCC852033:WCC852036 WLY852033:WLY852036 WVU852033:WVU852036 M917569:M917572 JI917569:JI917572 TE917569:TE917572 ADA917569:ADA917572 AMW917569:AMW917572 AWS917569:AWS917572 BGO917569:BGO917572 BQK917569:BQK917572 CAG917569:CAG917572 CKC917569:CKC917572 CTY917569:CTY917572 DDU917569:DDU917572 DNQ917569:DNQ917572 DXM917569:DXM917572 EHI917569:EHI917572 ERE917569:ERE917572 FBA917569:FBA917572 FKW917569:FKW917572 FUS917569:FUS917572 GEO917569:GEO917572 GOK917569:GOK917572 GYG917569:GYG917572 HIC917569:HIC917572 HRY917569:HRY917572 IBU917569:IBU917572 ILQ917569:ILQ917572 IVM917569:IVM917572 JFI917569:JFI917572 JPE917569:JPE917572 JZA917569:JZA917572 KIW917569:KIW917572 KSS917569:KSS917572 LCO917569:LCO917572 LMK917569:LMK917572 LWG917569:LWG917572 MGC917569:MGC917572 MPY917569:MPY917572 MZU917569:MZU917572 NJQ917569:NJQ917572 NTM917569:NTM917572 ODI917569:ODI917572 ONE917569:ONE917572 OXA917569:OXA917572 PGW917569:PGW917572 PQS917569:PQS917572 QAO917569:QAO917572 QKK917569:QKK917572 QUG917569:QUG917572 REC917569:REC917572 RNY917569:RNY917572 RXU917569:RXU917572 SHQ917569:SHQ917572 SRM917569:SRM917572 TBI917569:TBI917572 TLE917569:TLE917572 TVA917569:TVA917572 UEW917569:UEW917572 UOS917569:UOS917572 UYO917569:UYO917572 VIK917569:VIK917572 VSG917569:VSG917572 WCC917569:WCC917572 WLY917569:WLY917572 WVU917569:WVU917572 M983105:M983108 JI983105:JI983108 TE983105:TE983108 ADA983105:ADA983108 AMW983105:AMW983108 AWS983105:AWS983108 BGO983105:BGO983108 BQK983105:BQK983108 CAG983105:CAG983108 CKC983105:CKC983108 CTY983105:CTY983108 DDU983105:DDU983108 DNQ983105:DNQ983108 DXM983105:DXM983108 EHI983105:EHI983108 ERE983105:ERE983108 FBA983105:FBA983108 FKW983105:FKW983108 FUS983105:FUS983108 GEO983105:GEO983108 GOK983105:GOK983108 GYG983105:GYG983108 HIC983105:HIC983108 HRY983105:HRY983108 IBU983105:IBU983108 ILQ983105:ILQ983108 IVM983105:IVM983108 JFI983105:JFI983108 JPE983105:JPE983108 JZA983105:JZA983108 KIW983105:KIW983108 KSS983105:KSS983108 LCO983105:LCO983108 LMK983105:LMK983108 LWG983105:LWG983108 MGC983105:MGC983108 MPY983105:MPY983108 MZU983105:MZU983108 NJQ983105:NJQ983108 NTM983105:NTM983108 ODI983105:ODI983108 ONE983105:ONE983108 OXA983105:OXA983108 PGW983105:PGW983108 PQS983105:PQS983108 QAO983105:QAO983108 QKK983105:QKK983108 QUG983105:QUG983108 REC983105:REC983108 RNY983105:RNY983108 RXU983105:RXU983108 SHQ983105:SHQ983108 SRM983105:SRM983108 TBI983105:TBI983108 TLE983105:TLE983108 TVA983105:TVA983108 UEW983105:UEW983108 UOS983105:UOS983108 UYO983105:UYO983108 VIK983105:VIK983108 VSG983105:VSG983108 WCC983105:WCC983108 WLY983105:WLY983108 WVU983105:WVU983108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E12" sqref="E12"/>
    </sheetView>
  </sheetViews>
  <sheetFormatPr defaultColWidth="9" defaultRowHeight="20.25" customHeight="1" x14ac:dyDescent="0.2"/>
  <cols>
    <col min="1" max="1" width="2.36328125" style="12" customWidth="1"/>
    <col min="2" max="2" width="25" style="1" bestFit="1" customWidth="1"/>
    <col min="3" max="3" width="41.81640625" style="1" customWidth="1"/>
    <col min="4" max="4" width="15.1796875" style="1" customWidth="1"/>
    <col min="5" max="5" width="44.1796875" style="1" customWidth="1"/>
    <col min="6" max="6" width="42" style="1" customWidth="1"/>
    <col min="7" max="7" width="22.453125" style="1" customWidth="1"/>
    <col min="8" max="8" width="5.36328125" style="1" customWidth="1"/>
    <col min="9" max="9" width="14.1796875" style="1" customWidth="1"/>
    <col min="10" max="11" width="5.36328125" style="1" customWidth="1"/>
    <col min="12" max="16384" width="9" style="1"/>
  </cols>
  <sheetData>
    <row r="1" spans="1:12" s="313" customFormat="1" ht="20.25" customHeight="1" x14ac:dyDescent="0.2">
      <c r="A1" s="377"/>
      <c r="B1" s="311" t="s">
        <v>28</v>
      </c>
      <c r="C1" s="312"/>
      <c r="D1" s="312"/>
      <c r="E1" s="312"/>
      <c r="F1" s="312"/>
      <c r="G1" s="312"/>
      <c r="H1" s="312"/>
      <c r="I1" s="312"/>
      <c r="J1" s="312"/>
      <c r="K1" s="312"/>
      <c r="L1" s="312"/>
    </row>
    <row r="2" spans="1:12" ht="18.75" customHeight="1" x14ac:dyDescent="0.2">
      <c r="A2" s="226"/>
      <c r="B2" s="389"/>
      <c r="C2" s="389"/>
      <c r="D2" s="380"/>
      <c r="E2" s="380"/>
      <c r="F2" s="380"/>
      <c r="G2" s="314"/>
      <c r="H2" s="314"/>
      <c r="I2" s="314"/>
      <c r="J2" s="314"/>
      <c r="K2" s="314"/>
      <c r="L2" s="380"/>
    </row>
    <row r="3" spans="1:12" ht="31.5" customHeight="1" x14ac:dyDescent="0.2">
      <c r="A3" s="309"/>
      <c r="B3" s="704" t="s">
        <v>174</v>
      </c>
      <c r="C3" s="704"/>
      <c r="D3" s="704"/>
      <c r="E3" s="704"/>
      <c r="F3" s="704"/>
      <c r="G3" s="704"/>
      <c r="H3" s="310"/>
      <c r="I3" s="310"/>
      <c r="J3" s="310"/>
      <c r="K3" s="380"/>
      <c r="L3" s="380"/>
    </row>
    <row r="4" spans="1:12" ht="20.25" customHeight="1" x14ac:dyDescent="0.2">
      <c r="A4" s="309"/>
      <c r="B4" s="252" t="s">
        <v>124</v>
      </c>
      <c r="C4" s="310"/>
      <c r="D4" s="310"/>
      <c r="E4" s="310"/>
      <c r="F4" s="310"/>
      <c r="G4" s="310"/>
      <c r="H4" s="310"/>
      <c r="I4" s="310"/>
      <c r="J4" s="310"/>
      <c r="K4" s="310"/>
      <c r="L4" s="380"/>
    </row>
    <row r="5" spans="1:12" ht="20.25" customHeight="1" x14ac:dyDescent="0.2">
      <c r="A5" s="309"/>
      <c r="B5" s="252" t="s">
        <v>125</v>
      </c>
      <c r="C5" s="310"/>
      <c r="D5" s="310"/>
      <c r="E5" s="310"/>
      <c r="F5" s="310"/>
      <c r="G5" s="310"/>
      <c r="H5" s="310"/>
      <c r="I5" s="310"/>
      <c r="J5" s="310"/>
      <c r="K5" s="310"/>
      <c r="L5" s="380"/>
    </row>
    <row r="6" spans="1:12" ht="20.25" customHeight="1" x14ac:dyDescent="0.2">
      <c r="A6" s="315"/>
      <c r="B6" s="252" t="s">
        <v>113</v>
      </c>
      <c r="C6" s="315"/>
      <c r="D6" s="315"/>
      <c r="E6" s="315"/>
      <c r="F6" s="315"/>
      <c r="G6" s="315"/>
      <c r="H6" s="315"/>
      <c r="I6" s="315"/>
      <c r="J6" s="315"/>
      <c r="K6" s="315"/>
      <c r="L6" s="380"/>
    </row>
    <row r="7" spans="1:12" ht="20.25" customHeight="1" x14ac:dyDescent="0.2">
      <c r="A7" s="315"/>
      <c r="B7" s="252" t="s">
        <v>413</v>
      </c>
      <c r="C7" s="315"/>
      <c r="D7" s="315"/>
      <c r="E7" s="315"/>
      <c r="F7" s="315"/>
      <c r="G7" s="315"/>
      <c r="H7" s="315"/>
      <c r="I7" s="315"/>
      <c r="J7" s="315"/>
      <c r="K7" s="315"/>
      <c r="L7" s="380"/>
    </row>
    <row r="8" spans="1:12" ht="20.25" customHeight="1" x14ac:dyDescent="0.2">
      <c r="A8" s="315"/>
      <c r="B8" s="252" t="s">
        <v>414</v>
      </c>
      <c r="C8" s="315"/>
      <c r="D8" s="315"/>
      <c r="E8" s="315"/>
      <c r="F8" s="315"/>
      <c r="G8" s="315"/>
      <c r="H8" s="315"/>
      <c r="I8" s="315"/>
      <c r="J8" s="315"/>
      <c r="K8" s="315"/>
      <c r="L8" s="380"/>
    </row>
    <row r="9" spans="1:12" ht="20.25" customHeight="1" x14ac:dyDescent="0.2">
      <c r="A9" s="315"/>
      <c r="B9" s="252" t="s">
        <v>415</v>
      </c>
      <c r="C9" s="315"/>
      <c r="D9" s="315"/>
      <c r="E9" s="315"/>
      <c r="F9" s="315"/>
      <c r="G9" s="315"/>
      <c r="H9" s="315"/>
      <c r="I9" s="315"/>
      <c r="J9" s="315"/>
      <c r="K9" s="315"/>
      <c r="L9" s="380"/>
    </row>
    <row r="10" spans="1:12" ht="50.25" customHeight="1" x14ac:dyDescent="0.2">
      <c r="A10" s="315"/>
      <c r="B10" s="703" t="s">
        <v>416</v>
      </c>
      <c r="C10" s="703"/>
      <c r="D10" s="703"/>
      <c r="E10" s="703"/>
      <c r="F10" s="703"/>
      <c r="G10" s="703"/>
      <c r="H10" s="703"/>
      <c r="I10" s="703"/>
      <c r="J10" s="703"/>
      <c r="K10" s="703"/>
      <c r="L10" s="380"/>
    </row>
    <row r="11" spans="1:12" ht="21" customHeight="1" x14ac:dyDescent="0.2">
      <c r="A11" s="315"/>
      <c r="B11" s="703" t="s">
        <v>417</v>
      </c>
      <c r="C11" s="703"/>
      <c r="D11" s="703"/>
      <c r="E11" s="703"/>
      <c r="F11" s="703"/>
      <c r="G11" s="703"/>
      <c r="H11" s="380"/>
      <c r="I11" s="380"/>
      <c r="J11" s="380"/>
      <c r="K11" s="380"/>
      <c r="L11" s="380"/>
    </row>
    <row r="12" spans="1:12" ht="20.25" customHeight="1" x14ac:dyDescent="0.2">
      <c r="A12" s="315"/>
      <c r="B12" s="252" t="s">
        <v>418</v>
      </c>
      <c r="C12" s="315"/>
      <c r="D12" s="315"/>
      <c r="E12" s="315"/>
      <c r="F12" s="315"/>
      <c r="G12" s="315"/>
      <c r="H12" s="315"/>
      <c r="I12" s="315"/>
      <c r="J12" s="315"/>
      <c r="K12" s="315"/>
      <c r="L12" s="380"/>
    </row>
    <row r="13" spans="1:12" ht="20.25" customHeight="1" x14ac:dyDescent="0.2">
      <c r="A13" s="315"/>
      <c r="B13" s="252" t="s">
        <v>175</v>
      </c>
      <c r="C13" s="315"/>
      <c r="D13" s="315"/>
      <c r="E13" s="315"/>
      <c r="F13" s="315"/>
      <c r="G13" s="315"/>
      <c r="H13" s="315"/>
      <c r="I13" s="315"/>
      <c r="J13" s="315"/>
      <c r="K13" s="315"/>
      <c r="L13" s="380"/>
    </row>
    <row r="14" spans="1:12" ht="20.25" customHeight="1" x14ac:dyDescent="0.2">
      <c r="A14" s="315"/>
      <c r="B14" s="252" t="s">
        <v>398</v>
      </c>
      <c r="C14" s="315"/>
      <c r="D14" s="315"/>
      <c r="E14" s="315"/>
      <c r="F14" s="315"/>
      <c r="G14" s="315"/>
      <c r="H14" s="315"/>
      <c r="I14" s="315"/>
      <c r="J14" s="315"/>
      <c r="K14" s="315"/>
      <c r="L14" s="380"/>
    </row>
    <row r="15" spans="1:12" ht="20.25" customHeight="1" x14ac:dyDescent="0.2">
      <c r="A15" s="315"/>
      <c r="B15" s="252" t="s">
        <v>404</v>
      </c>
      <c r="C15" s="315"/>
      <c r="D15" s="315"/>
      <c r="E15" s="315"/>
      <c r="F15" s="315"/>
      <c r="G15" s="315"/>
      <c r="H15" s="315"/>
      <c r="I15" s="315"/>
      <c r="J15" s="315"/>
      <c r="K15" s="315"/>
      <c r="L15" s="380"/>
    </row>
    <row r="16" spans="1:12" ht="20.25" customHeight="1" x14ac:dyDescent="0.2">
      <c r="A16" s="315"/>
      <c r="B16" s="252" t="s">
        <v>419</v>
      </c>
      <c r="C16" s="315"/>
      <c r="D16" s="315"/>
      <c r="E16" s="315"/>
      <c r="F16" s="315"/>
      <c r="G16" s="315"/>
      <c r="H16" s="315"/>
      <c r="I16" s="315"/>
      <c r="J16" s="315"/>
      <c r="K16" s="315"/>
      <c r="L16" s="380"/>
    </row>
    <row r="17" spans="1:12" ht="20.25" customHeight="1" x14ac:dyDescent="0.2">
      <c r="A17" s="315"/>
      <c r="B17" s="252" t="s">
        <v>469</v>
      </c>
      <c r="C17" s="315"/>
      <c r="D17" s="315"/>
      <c r="E17" s="315"/>
      <c r="F17" s="315"/>
      <c r="G17" s="315"/>
      <c r="H17" s="315"/>
      <c r="I17" s="315"/>
      <c r="J17" s="315"/>
      <c r="K17" s="315"/>
      <c r="L17" s="380"/>
    </row>
    <row r="18" spans="1:12" ht="20.25" customHeight="1" x14ac:dyDescent="0.2">
      <c r="A18" s="315"/>
      <c r="B18" s="252" t="s">
        <v>420</v>
      </c>
      <c r="C18" s="315"/>
      <c r="D18" s="315"/>
      <c r="E18" s="315"/>
      <c r="F18" s="315"/>
      <c r="G18" s="315"/>
      <c r="H18" s="315"/>
      <c r="I18" s="315"/>
      <c r="J18" s="315"/>
      <c r="K18" s="315"/>
      <c r="L18" s="380"/>
    </row>
    <row r="19" spans="1:12" ht="45" customHeight="1" x14ac:dyDescent="0.2">
      <c r="A19" s="315"/>
      <c r="B19" s="703" t="s">
        <v>421</v>
      </c>
      <c r="C19" s="703"/>
      <c r="D19" s="703"/>
      <c r="E19" s="703"/>
      <c r="F19" s="703"/>
      <c r="G19" s="703"/>
      <c r="H19" s="703"/>
      <c r="I19" s="703"/>
      <c r="J19" s="315"/>
      <c r="K19" s="315"/>
      <c r="L19" s="380"/>
    </row>
    <row r="20" spans="1:12" ht="20.25" customHeight="1" x14ac:dyDescent="0.2">
      <c r="A20" s="315"/>
      <c r="B20" s="252" t="s">
        <v>422</v>
      </c>
      <c r="C20" s="315"/>
      <c r="D20" s="315"/>
      <c r="E20" s="315"/>
      <c r="F20" s="252"/>
      <c r="G20" s="252"/>
      <c r="H20" s="315"/>
      <c r="I20" s="315"/>
      <c r="J20" s="315"/>
      <c r="K20" s="315"/>
      <c r="L20" s="380"/>
    </row>
    <row r="21" spans="1:12" s="318" customFormat="1" ht="19.5" customHeight="1" x14ac:dyDescent="0.2">
      <c r="A21" s="316"/>
      <c r="B21" s="252" t="s">
        <v>423</v>
      </c>
      <c r="C21" s="317"/>
      <c r="D21" s="317"/>
      <c r="E21" s="317"/>
      <c r="F21" s="317"/>
      <c r="G21" s="317"/>
      <c r="H21" s="317"/>
      <c r="I21" s="317"/>
      <c r="J21" s="317"/>
      <c r="K21" s="317"/>
      <c r="L21" s="317"/>
    </row>
    <row r="22" spans="1:12" s="318" customFormat="1" ht="19.5" customHeight="1" x14ac:dyDescent="0.2">
      <c r="A22" s="316"/>
      <c r="B22" s="252" t="s">
        <v>424</v>
      </c>
      <c r="C22" s="317"/>
      <c r="D22" s="317"/>
      <c r="E22" s="317"/>
      <c r="F22" s="317"/>
      <c r="G22" s="317"/>
      <c r="H22" s="317"/>
      <c r="I22" s="317"/>
      <c r="J22" s="317"/>
      <c r="K22" s="317"/>
      <c r="L22" s="317"/>
    </row>
    <row r="23" spans="1:12" s="318" customFormat="1" ht="19.5" customHeight="1" x14ac:dyDescent="0.2">
      <c r="A23" s="316"/>
      <c r="B23" s="252" t="s">
        <v>425</v>
      </c>
      <c r="C23" s="317"/>
      <c r="D23" s="317"/>
      <c r="E23" s="317"/>
      <c r="F23" s="317"/>
      <c r="G23" s="317"/>
      <c r="H23" s="317"/>
      <c r="I23" s="317"/>
      <c r="J23" s="317"/>
      <c r="K23" s="312"/>
      <c r="L23" s="317"/>
    </row>
    <row r="24" spans="1:12" s="318" customFormat="1" ht="19.5" customHeight="1" x14ac:dyDescent="0.2">
      <c r="A24" s="316"/>
      <c r="B24" s="252" t="s">
        <v>426</v>
      </c>
      <c r="C24" s="317"/>
      <c r="D24" s="317"/>
      <c r="E24" s="317"/>
      <c r="F24" s="317"/>
      <c r="G24" s="317"/>
      <c r="H24" s="317"/>
      <c r="I24" s="317"/>
      <c r="J24" s="317"/>
      <c r="K24" s="312"/>
      <c r="L24" s="317"/>
    </row>
    <row r="25" spans="1:12" s="318" customFormat="1" ht="19.5" customHeight="1" x14ac:dyDescent="0.2">
      <c r="A25" s="316"/>
      <c r="B25" s="252" t="s">
        <v>427</v>
      </c>
      <c r="C25" s="317"/>
      <c r="D25" s="317"/>
      <c r="E25" s="317"/>
      <c r="F25" s="317"/>
      <c r="G25" s="317"/>
      <c r="H25" s="317"/>
      <c r="I25" s="317"/>
      <c r="J25" s="317"/>
      <c r="K25" s="312"/>
      <c r="L25" s="317"/>
    </row>
    <row r="26" spans="1:12" s="318" customFormat="1" ht="19.5" customHeight="1" x14ac:dyDescent="0.2">
      <c r="A26" s="316"/>
      <c r="B26" s="252" t="s">
        <v>428</v>
      </c>
      <c r="C26" s="317"/>
      <c r="D26" s="317"/>
      <c r="E26" s="317"/>
      <c r="F26" s="317"/>
      <c r="G26" s="317"/>
      <c r="H26" s="317"/>
      <c r="I26" s="317"/>
      <c r="J26" s="317"/>
      <c r="K26" s="317"/>
      <c r="L26" s="317"/>
    </row>
    <row r="27" spans="1:12" s="318" customFormat="1" ht="19.5" customHeight="1" x14ac:dyDescent="0.2">
      <c r="A27" s="316"/>
      <c r="B27" s="252" t="s">
        <v>429</v>
      </c>
      <c r="C27" s="317"/>
      <c r="D27" s="317"/>
      <c r="E27" s="317"/>
      <c r="F27" s="317"/>
      <c r="G27" s="317"/>
      <c r="H27" s="317"/>
      <c r="I27" s="317"/>
      <c r="J27" s="317"/>
      <c r="K27" s="317"/>
      <c r="L27" s="317"/>
    </row>
    <row r="28" spans="1:12" s="318" customFormat="1" ht="20.25" customHeight="1" x14ac:dyDescent="0.2">
      <c r="A28" s="316"/>
      <c r="B28" s="252" t="s">
        <v>430</v>
      </c>
      <c r="C28" s="317"/>
      <c r="D28" s="317"/>
      <c r="E28" s="317"/>
      <c r="F28" s="317"/>
      <c r="G28" s="317"/>
      <c r="H28" s="317"/>
      <c r="I28" s="317"/>
      <c r="J28" s="317"/>
      <c r="K28" s="317"/>
      <c r="L28" s="317"/>
    </row>
    <row r="29" spans="1:12" ht="20.25" customHeight="1" x14ac:dyDescent="0.2">
      <c r="A29" s="380"/>
      <c r="B29" s="252" t="s">
        <v>399</v>
      </c>
      <c r="C29" s="315"/>
      <c r="D29" s="315"/>
      <c r="E29" s="315"/>
      <c r="F29" s="315"/>
      <c r="G29" s="315"/>
      <c r="H29" s="315"/>
      <c r="I29" s="315"/>
      <c r="J29" s="315"/>
      <c r="K29" s="315"/>
      <c r="L29" s="380"/>
    </row>
    <row r="30" spans="1:12" ht="19.5" customHeight="1" x14ac:dyDescent="0.2">
      <c r="A30" s="380"/>
      <c r="B30" s="252" t="s">
        <v>0</v>
      </c>
      <c r="C30" s="315"/>
      <c r="D30" s="315"/>
      <c r="E30" s="315"/>
      <c r="F30" s="315"/>
      <c r="G30" s="315"/>
      <c r="H30" s="315"/>
      <c r="I30" s="315"/>
      <c r="J30" s="315"/>
      <c r="K30" s="315"/>
      <c r="L30" s="380"/>
    </row>
    <row r="31" spans="1:12" s="319" customFormat="1" ht="20.25" customHeight="1" x14ac:dyDescent="0.2">
      <c r="A31" s="253"/>
      <c r="B31" s="703" t="s">
        <v>431</v>
      </c>
      <c r="C31" s="703"/>
      <c r="D31" s="703"/>
      <c r="E31" s="703"/>
      <c r="F31" s="703"/>
      <c r="G31" s="703"/>
      <c r="H31" s="253"/>
      <c r="I31" s="253"/>
      <c r="J31" s="253"/>
      <c r="K31" s="253"/>
      <c r="L31" s="253"/>
    </row>
    <row r="32" spans="1:12" s="319" customFormat="1" ht="20.25" customHeight="1" x14ac:dyDescent="0.2">
      <c r="A32" s="253"/>
      <c r="B32" s="252" t="s">
        <v>432</v>
      </c>
      <c r="C32" s="317"/>
      <c r="D32" s="317"/>
      <c r="E32" s="317"/>
      <c r="F32" s="253"/>
      <c r="G32" s="253"/>
      <c r="H32" s="253"/>
      <c r="I32" s="253"/>
      <c r="J32" s="253"/>
      <c r="K32" s="253"/>
      <c r="L32" s="253"/>
    </row>
    <row r="33" spans="1:12" s="319" customFormat="1" ht="20.25" customHeight="1" x14ac:dyDescent="0.2">
      <c r="A33" s="253"/>
      <c r="B33" s="252" t="s">
        <v>433</v>
      </c>
      <c r="C33" s="317"/>
      <c r="D33" s="317"/>
      <c r="E33" s="317"/>
      <c r="F33" s="253"/>
      <c r="G33" s="253"/>
      <c r="H33" s="253"/>
      <c r="I33" s="253"/>
      <c r="J33" s="253"/>
      <c r="K33" s="253"/>
      <c r="L33" s="253"/>
    </row>
    <row r="34" spans="1:12" s="319" customFormat="1" ht="20.25" customHeight="1" x14ac:dyDescent="0.2">
      <c r="A34" s="253"/>
      <c r="B34" s="252" t="s">
        <v>434</v>
      </c>
      <c r="C34" s="317"/>
      <c r="D34" s="317"/>
      <c r="E34" s="317"/>
      <c r="F34" s="253"/>
      <c r="G34" s="253"/>
      <c r="H34" s="253"/>
      <c r="I34" s="253"/>
      <c r="J34" s="253"/>
      <c r="K34" s="253"/>
      <c r="L34" s="253"/>
    </row>
    <row r="35" spans="1:12" s="319" customFormat="1" ht="20.25" customHeight="1" x14ac:dyDescent="0.2">
      <c r="A35" s="253"/>
      <c r="B35" s="252" t="s">
        <v>470</v>
      </c>
      <c r="C35" s="317"/>
      <c r="D35" s="317"/>
      <c r="E35" s="317"/>
      <c r="F35" s="253"/>
      <c r="G35" s="253"/>
      <c r="H35" s="253"/>
      <c r="I35" s="253"/>
      <c r="J35" s="253"/>
      <c r="K35" s="253"/>
      <c r="L35" s="253"/>
    </row>
    <row r="36" spans="1:12" s="319" customFormat="1" ht="20.25" customHeight="1" x14ac:dyDescent="0.2">
      <c r="A36" s="253"/>
      <c r="B36" s="703" t="s">
        <v>435</v>
      </c>
      <c r="C36" s="703"/>
      <c r="D36" s="703"/>
      <c r="E36" s="703"/>
      <c r="F36" s="703"/>
      <c r="G36" s="703"/>
      <c r="H36" s="253"/>
      <c r="I36" s="253"/>
      <c r="J36" s="253"/>
      <c r="K36" s="253"/>
      <c r="L36" s="253"/>
    </row>
    <row r="37" spans="1:12" ht="20.25" customHeight="1" x14ac:dyDescent="0.2">
      <c r="A37" s="226"/>
      <c r="B37" s="703" t="s">
        <v>436</v>
      </c>
      <c r="C37" s="703"/>
      <c r="D37" s="703"/>
      <c r="E37" s="703"/>
      <c r="F37" s="703"/>
      <c r="G37" s="703"/>
      <c r="H37" s="380"/>
      <c r="I37" s="380"/>
      <c r="J37" s="380"/>
      <c r="K37" s="380"/>
      <c r="L37" s="380"/>
    </row>
    <row r="38" spans="1:12" ht="20.25" customHeight="1" x14ac:dyDescent="0.2">
      <c r="A38" s="226"/>
      <c r="B38" s="703" t="s">
        <v>437</v>
      </c>
      <c r="C38" s="703"/>
      <c r="D38" s="703"/>
      <c r="E38" s="703"/>
      <c r="F38" s="703"/>
      <c r="G38" s="703"/>
      <c r="H38" s="380"/>
      <c r="I38" s="380"/>
      <c r="J38" s="380"/>
      <c r="K38" s="380"/>
      <c r="L38" s="380"/>
    </row>
    <row r="39" spans="1:12" s="319" customFormat="1" ht="20.25" customHeight="1" x14ac:dyDescent="0.2">
      <c r="A39" s="253"/>
      <c r="B39" s="703" t="s">
        <v>438</v>
      </c>
      <c r="C39" s="703"/>
      <c r="D39" s="703"/>
      <c r="E39" s="703"/>
      <c r="F39" s="703"/>
      <c r="G39" s="703"/>
      <c r="H39" s="703"/>
      <c r="I39" s="703"/>
      <c r="J39" s="703"/>
      <c r="K39" s="703"/>
      <c r="L39" s="253"/>
    </row>
    <row r="40" spans="1:12" s="313" customFormat="1" ht="20.25" customHeight="1" x14ac:dyDescent="0.2">
      <c r="A40" s="377"/>
      <c r="B40" s="252" t="s">
        <v>62</v>
      </c>
      <c r="C40" s="315"/>
      <c r="D40" s="315"/>
      <c r="E40" s="315"/>
      <c r="F40" s="312"/>
      <c r="G40" s="312"/>
      <c r="H40" s="312"/>
      <c r="I40" s="312"/>
      <c r="J40" s="312"/>
      <c r="K40" s="312"/>
      <c r="L40" s="312"/>
    </row>
    <row r="41" spans="1:12" ht="20.25" customHeight="1" x14ac:dyDescent="0.2">
      <c r="A41" s="309"/>
      <c r="B41" s="380"/>
      <c r="C41" s="380"/>
      <c r="D41" s="380"/>
      <c r="E41" s="380"/>
      <c r="F41" s="310"/>
      <c r="G41" s="310"/>
      <c r="H41" s="310"/>
      <c r="I41" s="310"/>
      <c r="J41" s="310"/>
      <c r="K41" s="310"/>
      <c r="L41" s="380"/>
    </row>
    <row r="42" spans="1:12" ht="20.25" customHeight="1" x14ac:dyDescent="0.2">
      <c r="A42" s="226"/>
      <c r="B42" s="311" t="s">
        <v>29</v>
      </c>
      <c r="C42" s="312"/>
      <c r="D42" s="312"/>
      <c r="E42" s="312"/>
      <c r="F42" s="380"/>
      <c r="G42" s="380"/>
      <c r="H42" s="380"/>
      <c r="I42" s="380"/>
      <c r="J42" s="380"/>
      <c r="K42" s="380"/>
      <c r="L42" s="380"/>
    </row>
    <row r="43" spans="1:12" ht="20.25" customHeight="1" x14ac:dyDescent="0.2">
      <c r="A43" s="226"/>
      <c r="B43" s="380"/>
      <c r="C43" s="380"/>
      <c r="D43" s="380"/>
      <c r="E43" s="380"/>
      <c r="F43" s="380"/>
      <c r="G43" s="380"/>
      <c r="H43" s="380"/>
      <c r="I43" s="380"/>
      <c r="J43" s="380"/>
      <c r="K43" s="380"/>
      <c r="L43" s="380"/>
    </row>
    <row r="44" spans="1:12" ht="20.25" customHeight="1" x14ac:dyDescent="0.2">
      <c r="A44" s="226"/>
      <c r="B44" s="252" t="s">
        <v>107</v>
      </c>
      <c r="C44" s="310"/>
      <c r="D44" s="310"/>
      <c r="E44" s="310"/>
      <c r="F44" s="380"/>
      <c r="G44" s="380"/>
      <c r="H44" s="380"/>
      <c r="I44" s="380"/>
      <c r="J44" s="380"/>
      <c r="K44" s="380"/>
      <c r="L44" s="380"/>
    </row>
    <row r="45" spans="1:12" ht="20.25" customHeight="1" x14ac:dyDescent="0.2">
      <c r="A45" s="226"/>
      <c r="B45" s="380"/>
      <c r="C45" s="380"/>
      <c r="D45" s="380"/>
      <c r="E45" s="380"/>
      <c r="F45" s="380"/>
      <c r="G45" s="380"/>
      <c r="H45" s="380"/>
      <c r="I45" s="380"/>
      <c r="J45" s="380"/>
      <c r="K45" s="380"/>
      <c r="L45" s="380"/>
    </row>
    <row r="122" spans="3:7" ht="20.25" customHeight="1" x14ac:dyDescent="0.2">
      <c r="C122" s="8"/>
      <c r="D122" s="8"/>
      <c r="E122" s="8"/>
      <c r="F122" s="8"/>
      <c r="G122" s="8"/>
    </row>
    <row r="123" spans="3:7" ht="20.25" customHeight="1" x14ac:dyDescent="0.2">
      <c r="C123" s="7"/>
    </row>
  </sheetData>
  <mergeCells count="9">
    <mergeCell ref="B37:G37"/>
    <mergeCell ref="B38:G38"/>
    <mergeCell ref="B39:K39"/>
    <mergeCell ref="B3:G3"/>
    <mergeCell ref="B10:K10"/>
    <mergeCell ref="B11:G11"/>
    <mergeCell ref="B19:I19"/>
    <mergeCell ref="B31:G31"/>
    <mergeCell ref="B36:G36"/>
  </mergeCells>
  <phoneticPr fontId="4"/>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2"/>
  <sheetViews>
    <sheetView workbookViewId="0">
      <selection activeCell="A6" sqref="A6"/>
    </sheetView>
  </sheetViews>
  <sheetFormatPr defaultRowHeight="13" x14ac:dyDescent="0.2"/>
  <cols>
    <col min="1" max="1" width="12.81640625" style="199" customWidth="1"/>
    <col min="2" max="2" width="30.90625" style="200" customWidth="1"/>
    <col min="3" max="3" width="61.6328125" style="199" customWidth="1"/>
    <col min="4" max="255" width="9" style="202"/>
    <col min="256" max="256" width="12.81640625" style="202" customWidth="1"/>
    <col min="257" max="257" width="27.90625" style="202" customWidth="1"/>
    <col min="258" max="258" width="5.36328125" style="202" customWidth="1"/>
    <col min="259" max="259" width="54.90625" style="202" customWidth="1"/>
    <col min="260" max="511" width="9" style="202"/>
    <col min="512" max="512" width="12.81640625" style="202" customWidth="1"/>
    <col min="513" max="513" width="27.90625" style="202" customWidth="1"/>
    <col min="514" max="514" width="5.36328125" style="202" customWidth="1"/>
    <col min="515" max="515" width="54.90625" style="202" customWidth="1"/>
    <col min="516" max="767" width="9" style="202"/>
    <col min="768" max="768" width="12.81640625" style="202" customWidth="1"/>
    <col min="769" max="769" width="27.90625" style="202" customWidth="1"/>
    <col min="770" max="770" width="5.36328125" style="202" customWidth="1"/>
    <col min="771" max="771" width="54.90625" style="202" customWidth="1"/>
    <col min="772" max="1023" width="9" style="202"/>
    <col min="1024" max="1024" width="12.81640625" style="202" customWidth="1"/>
    <col min="1025" max="1025" width="27.90625" style="202" customWidth="1"/>
    <col min="1026" max="1026" width="5.36328125" style="202" customWidth="1"/>
    <col min="1027" max="1027" width="54.90625" style="202" customWidth="1"/>
    <col min="1028" max="1279" width="9" style="202"/>
    <col min="1280" max="1280" width="12.81640625" style="202" customWidth="1"/>
    <col min="1281" max="1281" width="27.90625" style="202" customWidth="1"/>
    <col min="1282" max="1282" width="5.36328125" style="202" customWidth="1"/>
    <col min="1283" max="1283" width="54.90625" style="202" customWidth="1"/>
    <col min="1284" max="1535" width="9" style="202"/>
    <col min="1536" max="1536" width="12.81640625" style="202" customWidth="1"/>
    <col min="1537" max="1537" width="27.90625" style="202" customWidth="1"/>
    <col min="1538" max="1538" width="5.36328125" style="202" customWidth="1"/>
    <col min="1539" max="1539" width="54.90625" style="202" customWidth="1"/>
    <col min="1540" max="1791" width="9" style="202"/>
    <col min="1792" max="1792" width="12.81640625" style="202" customWidth="1"/>
    <col min="1793" max="1793" width="27.90625" style="202" customWidth="1"/>
    <col min="1794" max="1794" width="5.36328125" style="202" customWidth="1"/>
    <col min="1795" max="1795" width="54.90625" style="202" customWidth="1"/>
    <col min="1796" max="2047" width="9" style="202"/>
    <col min="2048" max="2048" width="12.81640625" style="202" customWidth="1"/>
    <col min="2049" max="2049" width="27.90625" style="202" customWidth="1"/>
    <col min="2050" max="2050" width="5.36328125" style="202" customWidth="1"/>
    <col min="2051" max="2051" width="54.90625" style="202" customWidth="1"/>
    <col min="2052" max="2303" width="9" style="202"/>
    <col min="2304" max="2304" width="12.81640625" style="202" customWidth="1"/>
    <col min="2305" max="2305" width="27.90625" style="202" customWidth="1"/>
    <col min="2306" max="2306" width="5.36328125" style="202" customWidth="1"/>
    <col min="2307" max="2307" width="54.90625" style="202" customWidth="1"/>
    <col min="2308" max="2559" width="9" style="202"/>
    <col min="2560" max="2560" width="12.81640625" style="202" customWidth="1"/>
    <col min="2561" max="2561" width="27.90625" style="202" customWidth="1"/>
    <col min="2562" max="2562" width="5.36328125" style="202" customWidth="1"/>
    <col min="2563" max="2563" width="54.90625" style="202" customWidth="1"/>
    <col min="2564" max="2815" width="9" style="202"/>
    <col min="2816" max="2816" width="12.81640625" style="202" customWidth="1"/>
    <col min="2817" max="2817" width="27.90625" style="202" customWidth="1"/>
    <col min="2818" max="2818" width="5.36328125" style="202" customWidth="1"/>
    <col min="2819" max="2819" width="54.90625" style="202" customWidth="1"/>
    <col min="2820" max="3071" width="9" style="202"/>
    <col min="3072" max="3072" width="12.81640625" style="202" customWidth="1"/>
    <col min="3073" max="3073" width="27.90625" style="202" customWidth="1"/>
    <col min="3074" max="3074" width="5.36328125" style="202" customWidth="1"/>
    <col min="3075" max="3075" width="54.90625" style="202" customWidth="1"/>
    <col min="3076" max="3327" width="9" style="202"/>
    <col min="3328" max="3328" width="12.81640625" style="202" customWidth="1"/>
    <col min="3329" max="3329" width="27.90625" style="202" customWidth="1"/>
    <col min="3330" max="3330" width="5.36328125" style="202" customWidth="1"/>
    <col min="3331" max="3331" width="54.90625" style="202" customWidth="1"/>
    <col min="3332" max="3583" width="9" style="202"/>
    <col min="3584" max="3584" width="12.81640625" style="202" customWidth="1"/>
    <col min="3585" max="3585" width="27.90625" style="202" customWidth="1"/>
    <col min="3586" max="3586" width="5.36328125" style="202" customWidth="1"/>
    <col min="3587" max="3587" width="54.90625" style="202" customWidth="1"/>
    <col min="3588" max="3839" width="9" style="202"/>
    <col min="3840" max="3840" width="12.81640625" style="202" customWidth="1"/>
    <col min="3841" max="3841" width="27.90625" style="202" customWidth="1"/>
    <col min="3842" max="3842" width="5.36328125" style="202" customWidth="1"/>
    <col min="3843" max="3843" width="54.90625" style="202" customWidth="1"/>
    <col min="3844" max="4095" width="9" style="202"/>
    <col min="4096" max="4096" width="12.81640625" style="202" customWidth="1"/>
    <col min="4097" max="4097" width="27.90625" style="202" customWidth="1"/>
    <col min="4098" max="4098" width="5.36328125" style="202" customWidth="1"/>
    <col min="4099" max="4099" width="54.90625" style="202" customWidth="1"/>
    <col min="4100" max="4351" width="9" style="202"/>
    <col min="4352" max="4352" width="12.81640625" style="202" customWidth="1"/>
    <col min="4353" max="4353" width="27.90625" style="202" customWidth="1"/>
    <col min="4354" max="4354" width="5.36328125" style="202" customWidth="1"/>
    <col min="4355" max="4355" width="54.90625" style="202" customWidth="1"/>
    <col min="4356" max="4607" width="9" style="202"/>
    <col min="4608" max="4608" width="12.81640625" style="202" customWidth="1"/>
    <col min="4609" max="4609" width="27.90625" style="202" customWidth="1"/>
    <col min="4610" max="4610" width="5.36328125" style="202" customWidth="1"/>
    <col min="4611" max="4611" width="54.90625" style="202" customWidth="1"/>
    <col min="4612" max="4863" width="9" style="202"/>
    <col min="4864" max="4864" width="12.81640625" style="202" customWidth="1"/>
    <col min="4865" max="4865" width="27.90625" style="202" customWidth="1"/>
    <col min="4866" max="4866" width="5.36328125" style="202" customWidth="1"/>
    <col min="4867" max="4867" width="54.90625" style="202" customWidth="1"/>
    <col min="4868" max="5119" width="9" style="202"/>
    <col min="5120" max="5120" width="12.81640625" style="202" customWidth="1"/>
    <col min="5121" max="5121" width="27.90625" style="202" customWidth="1"/>
    <col min="5122" max="5122" width="5.36328125" style="202" customWidth="1"/>
    <col min="5123" max="5123" width="54.90625" style="202" customWidth="1"/>
    <col min="5124" max="5375" width="9" style="202"/>
    <col min="5376" max="5376" width="12.81640625" style="202" customWidth="1"/>
    <col min="5377" max="5377" width="27.90625" style="202" customWidth="1"/>
    <col min="5378" max="5378" width="5.36328125" style="202" customWidth="1"/>
    <col min="5379" max="5379" width="54.90625" style="202" customWidth="1"/>
    <col min="5380" max="5631" width="9" style="202"/>
    <col min="5632" max="5632" width="12.81640625" style="202" customWidth="1"/>
    <col min="5633" max="5633" width="27.90625" style="202" customWidth="1"/>
    <col min="5634" max="5634" width="5.36328125" style="202" customWidth="1"/>
    <col min="5635" max="5635" width="54.90625" style="202" customWidth="1"/>
    <col min="5636" max="5887" width="9" style="202"/>
    <col min="5888" max="5888" width="12.81640625" style="202" customWidth="1"/>
    <col min="5889" max="5889" width="27.90625" style="202" customWidth="1"/>
    <col min="5890" max="5890" width="5.36328125" style="202" customWidth="1"/>
    <col min="5891" max="5891" width="54.90625" style="202" customWidth="1"/>
    <col min="5892" max="6143" width="9" style="202"/>
    <col min="6144" max="6144" width="12.81640625" style="202" customWidth="1"/>
    <col min="6145" max="6145" width="27.90625" style="202" customWidth="1"/>
    <col min="6146" max="6146" width="5.36328125" style="202" customWidth="1"/>
    <col min="6147" max="6147" width="54.90625" style="202" customWidth="1"/>
    <col min="6148" max="6399" width="9" style="202"/>
    <col min="6400" max="6400" width="12.81640625" style="202" customWidth="1"/>
    <col min="6401" max="6401" width="27.90625" style="202" customWidth="1"/>
    <col min="6402" max="6402" width="5.36328125" style="202" customWidth="1"/>
    <col min="6403" max="6403" width="54.90625" style="202" customWidth="1"/>
    <col min="6404" max="6655" width="9" style="202"/>
    <col min="6656" max="6656" width="12.81640625" style="202" customWidth="1"/>
    <col min="6657" max="6657" width="27.90625" style="202" customWidth="1"/>
    <col min="6658" max="6658" width="5.36328125" style="202" customWidth="1"/>
    <col min="6659" max="6659" width="54.90625" style="202" customWidth="1"/>
    <col min="6660" max="6911" width="9" style="202"/>
    <col min="6912" max="6912" width="12.81640625" style="202" customWidth="1"/>
    <col min="6913" max="6913" width="27.90625" style="202" customWidth="1"/>
    <col min="6914" max="6914" width="5.36328125" style="202" customWidth="1"/>
    <col min="6915" max="6915" width="54.90625" style="202" customWidth="1"/>
    <col min="6916" max="7167" width="9" style="202"/>
    <col min="7168" max="7168" width="12.81640625" style="202" customWidth="1"/>
    <col min="7169" max="7169" width="27.90625" style="202" customWidth="1"/>
    <col min="7170" max="7170" width="5.36328125" style="202" customWidth="1"/>
    <col min="7171" max="7171" width="54.90625" style="202" customWidth="1"/>
    <col min="7172" max="7423" width="9" style="202"/>
    <col min="7424" max="7424" width="12.81640625" style="202" customWidth="1"/>
    <col min="7425" max="7425" width="27.90625" style="202" customWidth="1"/>
    <col min="7426" max="7426" width="5.36328125" style="202" customWidth="1"/>
    <col min="7427" max="7427" width="54.90625" style="202" customWidth="1"/>
    <col min="7428" max="7679" width="9" style="202"/>
    <col min="7680" max="7680" width="12.81640625" style="202" customWidth="1"/>
    <col min="7681" max="7681" width="27.90625" style="202" customWidth="1"/>
    <col min="7682" max="7682" width="5.36328125" style="202" customWidth="1"/>
    <col min="7683" max="7683" width="54.90625" style="202" customWidth="1"/>
    <col min="7684" max="7935" width="9" style="202"/>
    <col min="7936" max="7936" width="12.81640625" style="202" customWidth="1"/>
    <col min="7937" max="7937" width="27.90625" style="202" customWidth="1"/>
    <col min="7938" max="7938" width="5.36328125" style="202" customWidth="1"/>
    <col min="7939" max="7939" width="54.90625" style="202" customWidth="1"/>
    <col min="7940" max="8191" width="9" style="202"/>
    <col min="8192" max="8192" width="12.81640625" style="202" customWidth="1"/>
    <col min="8193" max="8193" width="27.90625" style="202" customWidth="1"/>
    <col min="8194" max="8194" width="5.36328125" style="202" customWidth="1"/>
    <col min="8195" max="8195" width="54.90625" style="202" customWidth="1"/>
    <col min="8196" max="8447" width="9" style="202"/>
    <col min="8448" max="8448" width="12.81640625" style="202" customWidth="1"/>
    <col min="8449" max="8449" width="27.90625" style="202" customWidth="1"/>
    <col min="8450" max="8450" width="5.36328125" style="202" customWidth="1"/>
    <col min="8451" max="8451" width="54.90625" style="202" customWidth="1"/>
    <col min="8452" max="8703" width="9" style="202"/>
    <col min="8704" max="8704" width="12.81640625" style="202" customWidth="1"/>
    <col min="8705" max="8705" width="27.90625" style="202" customWidth="1"/>
    <col min="8706" max="8706" width="5.36328125" style="202" customWidth="1"/>
    <col min="8707" max="8707" width="54.90625" style="202" customWidth="1"/>
    <col min="8708" max="8959" width="9" style="202"/>
    <col min="8960" max="8960" width="12.81640625" style="202" customWidth="1"/>
    <col min="8961" max="8961" width="27.90625" style="202" customWidth="1"/>
    <col min="8962" max="8962" width="5.36328125" style="202" customWidth="1"/>
    <col min="8963" max="8963" width="54.90625" style="202" customWidth="1"/>
    <col min="8964" max="9215" width="9" style="202"/>
    <col min="9216" max="9216" width="12.81640625" style="202" customWidth="1"/>
    <col min="9217" max="9217" width="27.90625" style="202" customWidth="1"/>
    <col min="9218" max="9218" width="5.36328125" style="202" customWidth="1"/>
    <col min="9219" max="9219" width="54.90625" style="202" customWidth="1"/>
    <col min="9220" max="9471" width="9" style="202"/>
    <col min="9472" max="9472" width="12.81640625" style="202" customWidth="1"/>
    <col min="9473" max="9473" width="27.90625" style="202" customWidth="1"/>
    <col min="9474" max="9474" width="5.36328125" style="202" customWidth="1"/>
    <col min="9475" max="9475" width="54.90625" style="202" customWidth="1"/>
    <col min="9476" max="9727" width="9" style="202"/>
    <col min="9728" max="9728" width="12.81640625" style="202" customWidth="1"/>
    <col min="9729" max="9729" width="27.90625" style="202" customWidth="1"/>
    <col min="9730" max="9730" width="5.36328125" style="202" customWidth="1"/>
    <col min="9731" max="9731" width="54.90625" style="202" customWidth="1"/>
    <col min="9732" max="9983" width="9" style="202"/>
    <col min="9984" max="9984" width="12.81640625" style="202" customWidth="1"/>
    <col min="9985" max="9985" width="27.90625" style="202" customWidth="1"/>
    <col min="9986" max="9986" width="5.36328125" style="202" customWidth="1"/>
    <col min="9987" max="9987" width="54.90625" style="202" customWidth="1"/>
    <col min="9988" max="10239" width="9" style="202"/>
    <col min="10240" max="10240" width="12.81640625" style="202" customWidth="1"/>
    <col min="10241" max="10241" width="27.90625" style="202" customWidth="1"/>
    <col min="10242" max="10242" width="5.36328125" style="202" customWidth="1"/>
    <col min="10243" max="10243" width="54.90625" style="202" customWidth="1"/>
    <col min="10244" max="10495" width="9" style="202"/>
    <col min="10496" max="10496" width="12.81640625" style="202" customWidth="1"/>
    <col min="10497" max="10497" width="27.90625" style="202" customWidth="1"/>
    <col min="10498" max="10498" width="5.36328125" style="202" customWidth="1"/>
    <col min="10499" max="10499" width="54.90625" style="202" customWidth="1"/>
    <col min="10500" max="10751" width="9" style="202"/>
    <col min="10752" max="10752" width="12.81640625" style="202" customWidth="1"/>
    <col min="10753" max="10753" width="27.90625" style="202" customWidth="1"/>
    <col min="10754" max="10754" width="5.36328125" style="202" customWidth="1"/>
    <col min="10755" max="10755" width="54.90625" style="202" customWidth="1"/>
    <col min="10756" max="11007" width="9" style="202"/>
    <col min="11008" max="11008" width="12.81640625" style="202" customWidth="1"/>
    <col min="11009" max="11009" width="27.90625" style="202" customWidth="1"/>
    <col min="11010" max="11010" width="5.36328125" style="202" customWidth="1"/>
    <col min="11011" max="11011" width="54.90625" style="202" customWidth="1"/>
    <col min="11012" max="11263" width="9" style="202"/>
    <col min="11264" max="11264" width="12.81640625" style="202" customWidth="1"/>
    <col min="11265" max="11265" width="27.90625" style="202" customWidth="1"/>
    <col min="11266" max="11266" width="5.36328125" style="202" customWidth="1"/>
    <col min="11267" max="11267" width="54.90625" style="202" customWidth="1"/>
    <col min="11268" max="11519" width="9" style="202"/>
    <col min="11520" max="11520" width="12.81640625" style="202" customWidth="1"/>
    <col min="11521" max="11521" width="27.90625" style="202" customWidth="1"/>
    <col min="11522" max="11522" width="5.36328125" style="202" customWidth="1"/>
    <col min="11523" max="11523" width="54.90625" style="202" customWidth="1"/>
    <col min="11524" max="11775" width="9" style="202"/>
    <col min="11776" max="11776" width="12.81640625" style="202" customWidth="1"/>
    <col min="11777" max="11777" width="27.90625" style="202" customWidth="1"/>
    <col min="11778" max="11778" width="5.36328125" style="202" customWidth="1"/>
    <col min="11779" max="11779" width="54.90625" style="202" customWidth="1"/>
    <col min="11780" max="12031" width="9" style="202"/>
    <col min="12032" max="12032" width="12.81640625" style="202" customWidth="1"/>
    <col min="12033" max="12033" width="27.90625" style="202" customWidth="1"/>
    <col min="12034" max="12034" width="5.36328125" style="202" customWidth="1"/>
    <col min="12035" max="12035" width="54.90625" style="202" customWidth="1"/>
    <col min="12036" max="12287" width="9" style="202"/>
    <col min="12288" max="12288" width="12.81640625" style="202" customWidth="1"/>
    <col min="12289" max="12289" width="27.90625" style="202" customWidth="1"/>
    <col min="12290" max="12290" width="5.36328125" style="202" customWidth="1"/>
    <col min="12291" max="12291" width="54.90625" style="202" customWidth="1"/>
    <col min="12292" max="12543" width="9" style="202"/>
    <col min="12544" max="12544" width="12.81640625" style="202" customWidth="1"/>
    <col min="12545" max="12545" width="27.90625" style="202" customWidth="1"/>
    <col min="12546" max="12546" width="5.36328125" style="202" customWidth="1"/>
    <col min="12547" max="12547" width="54.90625" style="202" customWidth="1"/>
    <col min="12548" max="12799" width="9" style="202"/>
    <col min="12800" max="12800" width="12.81640625" style="202" customWidth="1"/>
    <col min="12801" max="12801" width="27.90625" style="202" customWidth="1"/>
    <col min="12802" max="12802" width="5.36328125" style="202" customWidth="1"/>
    <col min="12803" max="12803" width="54.90625" style="202" customWidth="1"/>
    <col min="12804" max="13055" width="9" style="202"/>
    <col min="13056" max="13056" width="12.81640625" style="202" customWidth="1"/>
    <col min="13057" max="13057" width="27.90625" style="202" customWidth="1"/>
    <col min="13058" max="13058" width="5.36328125" style="202" customWidth="1"/>
    <col min="13059" max="13059" width="54.90625" style="202" customWidth="1"/>
    <col min="13060" max="13311" width="9" style="202"/>
    <col min="13312" max="13312" width="12.81640625" style="202" customWidth="1"/>
    <col min="13313" max="13313" width="27.90625" style="202" customWidth="1"/>
    <col min="13314" max="13314" width="5.36328125" style="202" customWidth="1"/>
    <col min="13315" max="13315" width="54.90625" style="202" customWidth="1"/>
    <col min="13316" max="13567" width="9" style="202"/>
    <col min="13568" max="13568" width="12.81640625" style="202" customWidth="1"/>
    <col min="13569" max="13569" width="27.90625" style="202" customWidth="1"/>
    <col min="13570" max="13570" width="5.36328125" style="202" customWidth="1"/>
    <col min="13571" max="13571" width="54.90625" style="202" customWidth="1"/>
    <col min="13572" max="13823" width="9" style="202"/>
    <col min="13824" max="13824" width="12.81640625" style="202" customWidth="1"/>
    <col min="13825" max="13825" width="27.90625" style="202" customWidth="1"/>
    <col min="13826" max="13826" width="5.36328125" style="202" customWidth="1"/>
    <col min="13827" max="13827" width="54.90625" style="202" customWidth="1"/>
    <col min="13828" max="14079" width="9" style="202"/>
    <col min="14080" max="14080" width="12.81640625" style="202" customWidth="1"/>
    <col min="14081" max="14081" width="27.90625" style="202" customWidth="1"/>
    <col min="14082" max="14082" width="5.36328125" style="202" customWidth="1"/>
    <col min="14083" max="14083" width="54.90625" style="202" customWidth="1"/>
    <col min="14084" max="14335" width="9" style="202"/>
    <col min="14336" max="14336" width="12.81640625" style="202" customWidth="1"/>
    <col min="14337" max="14337" width="27.90625" style="202" customWidth="1"/>
    <col min="14338" max="14338" width="5.36328125" style="202" customWidth="1"/>
    <col min="14339" max="14339" width="54.90625" style="202" customWidth="1"/>
    <col min="14340" max="14591" width="9" style="202"/>
    <col min="14592" max="14592" width="12.81640625" style="202" customWidth="1"/>
    <col min="14593" max="14593" width="27.90625" style="202" customWidth="1"/>
    <col min="14594" max="14594" width="5.36328125" style="202" customWidth="1"/>
    <col min="14595" max="14595" width="54.90625" style="202" customWidth="1"/>
    <col min="14596" max="14847" width="9" style="202"/>
    <col min="14848" max="14848" width="12.81640625" style="202" customWidth="1"/>
    <col min="14849" max="14849" width="27.90625" style="202" customWidth="1"/>
    <col min="14850" max="14850" width="5.36328125" style="202" customWidth="1"/>
    <col min="14851" max="14851" width="54.90625" style="202" customWidth="1"/>
    <col min="14852" max="15103" width="9" style="202"/>
    <col min="15104" max="15104" width="12.81640625" style="202" customWidth="1"/>
    <col min="15105" max="15105" width="27.90625" style="202" customWidth="1"/>
    <col min="15106" max="15106" width="5.36328125" style="202" customWidth="1"/>
    <col min="15107" max="15107" width="54.90625" style="202" customWidth="1"/>
    <col min="15108" max="15359" width="9" style="202"/>
    <col min="15360" max="15360" width="12.81640625" style="202" customWidth="1"/>
    <col min="15361" max="15361" width="27.90625" style="202" customWidth="1"/>
    <col min="15362" max="15362" width="5.36328125" style="202" customWidth="1"/>
    <col min="15363" max="15363" width="54.90625" style="202" customWidth="1"/>
    <col min="15364" max="15615" width="9" style="202"/>
    <col min="15616" max="15616" width="12.81640625" style="202" customWidth="1"/>
    <col min="15617" max="15617" width="27.90625" style="202" customWidth="1"/>
    <col min="15618" max="15618" width="5.36328125" style="202" customWidth="1"/>
    <col min="15619" max="15619" width="54.90625" style="202" customWidth="1"/>
    <col min="15620" max="15871" width="9" style="202"/>
    <col min="15872" max="15872" width="12.81640625" style="202" customWidth="1"/>
    <col min="15873" max="15873" width="27.90625" style="202" customWidth="1"/>
    <col min="15874" max="15874" width="5.36328125" style="202" customWidth="1"/>
    <col min="15875" max="15875" width="54.90625" style="202" customWidth="1"/>
    <col min="15876" max="16127" width="9" style="202"/>
    <col min="16128" max="16128" width="12.81640625" style="202" customWidth="1"/>
    <col min="16129" max="16129" width="27.90625" style="202" customWidth="1"/>
    <col min="16130" max="16130" width="5.36328125" style="202" customWidth="1"/>
    <col min="16131" max="16131" width="54.90625" style="202" customWidth="1"/>
    <col min="16132" max="16384" width="9" style="202"/>
  </cols>
  <sheetData>
    <row r="1" spans="1:3" x14ac:dyDescent="0.2">
      <c r="C1" s="201"/>
    </row>
    <row r="2" spans="1:3" ht="25.5" x14ac:dyDescent="0.2">
      <c r="A2" s="203" t="s">
        <v>361</v>
      </c>
      <c r="B2" s="204"/>
      <c r="C2" s="204"/>
    </row>
    <row r="4" spans="1:3" ht="18" customHeight="1" x14ac:dyDescent="0.2">
      <c r="A4" s="199" t="s">
        <v>362</v>
      </c>
    </row>
    <row r="6" spans="1:3" x14ac:dyDescent="0.2">
      <c r="A6" s="205" t="s">
        <v>363</v>
      </c>
      <c r="B6" s="206" t="s">
        <v>364</v>
      </c>
      <c r="C6" s="205" t="s">
        <v>365</v>
      </c>
    </row>
    <row r="7" spans="1:3" ht="38.25" customHeight="1" x14ac:dyDescent="0.2">
      <c r="A7" s="705" t="s">
        <v>366</v>
      </c>
      <c r="B7" s="207" t="s">
        <v>121</v>
      </c>
      <c r="C7" s="207" t="s">
        <v>583</v>
      </c>
    </row>
    <row r="8" spans="1:3" ht="38.25" customHeight="1" x14ac:dyDescent="0.2">
      <c r="A8" s="706"/>
      <c r="B8" s="207" t="s">
        <v>439</v>
      </c>
      <c r="C8" s="207" t="s">
        <v>442</v>
      </c>
    </row>
    <row r="9" spans="1:3" ht="38.25" customHeight="1" x14ac:dyDescent="0.2">
      <c r="A9" s="706"/>
      <c r="B9" s="207" t="s">
        <v>440</v>
      </c>
      <c r="C9" s="207" t="s">
        <v>442</v>
      </c>
    </row>
    <row r="10" spans="1:3" ht="53.4" customHeight="1" x14ac:dyDescent="0.2">
      <c r="A10" s="706"/>
      <c r="B10" s="207" t="s">
        <v>367</v>
      </c>
      <c r="C10" s="207" t="s">
        <v>368</v>
      </c>
    </row>
    <row r="11" spans="1:3" ht="46.5" customHeight="1" x14ac:dyDescent="0.2">
      <c r="A11" s="706"/>
      <c r="B11" s="207" t="s">
        <v>106</v>
      </c>
      <c r="C11" s="207" t="s">
        <v>584</v>
      </c>
    </row>
    <row r="12" spans="1:3" ht="42" customHeight="1" x14ac:dyDescent="0.2">
      <c r="A12" s="706"/>
      <c r="B12" s="207" t="s">
        <v>369</v>
      </c>
      <c r="C12" s="207" t="s">
        <v>464</v>
      </c>
    </row>
    <row r="13" spans="1:3" ht="33" customHeight="1" x14ac:dyDescent="0.2">
      <c r="A13" s="706"/>
      <c r="B13" s="207" t="s">
        <v>370</v>
      </c>
      <c r="C13" s="207" t="s">
        <v>371</v>
      </c>
    </row>
    <row r="14" spans="1:3" ht="84" customHeight="1" x14ac:dyDescent="0.2">
      <c r="A14" s="706"/>
      <c r="B14" s="207" t="s">
        <v>441</v>
      </c>
      <c r="C14" s="207" t="s">
        <v>585</v>
      </c>
    </row>
    <row r="15" spans="1:3" ht="30" customHeight="1" x14ac:dyDescent="0.2">
      <c r="A15" s="706"/>
      <c r="B15" s="207" t="s">
        <v>130</v>
      </c>
      <c r="C15" s="207" t="s">
        <v>372</v>
      </c>
    </row>
    <row r="16" spans="1:3" ht="30" customHeight="1" x14ac:dyDescent="0.2">
      <c r="A16" s="706"/>
      <c r="B16" s="207" t="s">
        <v>373</v>
      </c>
      <c r="C16" s="207" t="s">
        <v>374</v>
      </c>
    </row>
    <row r="17" spans="1:3" ht="66.75" customHeight="1" x14ac:dyDescent="0.2">
      <c r="A17" s="706"/>
      <c r="B17" s="207" t="s">
        <v>375</v>
      </c>
      <c r="C17" s="207" t="s">
        <v>586</v>
      </c>
    </row>
    <row r="18" spans="1:3" ht="51.75" customHeight="1" x14ac:dyDescent="0.2">
      <c r="A18" s="706"/>
      <c r="B18" s="207" t="s">
        <v>376</v>
      </c>
      <c r="C18" s="207" t="s">
        <v>587</v>
      </c>
    </row>
    <row r="19" spans="1:3" ht="33" customHeight="1" x14ac:dyDescent="0.2">
      <c r="A19" s="706"/>
      <c r="B19" s="207" t="s">
        <v>129</v>
      </c>
      <c r="C19" s="207" t="s">
        <v>374</v>
      </c>
    </row>
    <row r="20" spans="1:3" ht="49.5" customHeight="1" x14ac:dyDescent="0.2">
      <c r="A20" s="706"/>
      <c r="B20" s="207" t="s">
        <v>377</v>
      </c>
      <c r="C20" s="207" t="s">
        <v>443</v>
      </c>
    </row>
    <row r="21" spans="1:3" ht="49.5" customHeight="1" x14ac:dyDescent="0.2">
      <c r="A21" s="706"/>
      <c r="B21" s="207" t="s">
        <v>378</v>
      </c>
      <c r="C21" s="207" t="s">
        <v>444</v>
      </c>
    </row>
    <row r="22" spans="1:3" ht="49.5" customHeight="1" x14ac:dyDescent="0.2">
      <c r="A22" s="707"/>
      <c r="B22" s="207" t="s">
        <v>379</v>
      </c>
      <c r="C22" s="207" t="s">
        <v>445</v>
      </c>
    </row>
  </sheetData>
  <mergeCells count="1">
    <mergeCell ref="A7:A22"/>
  </mergeCells>
  <phoneticPr fontId="4"/>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52"/>
  <sheetViews>
    <sheetView view="pageBreakPreview" zoomScale="80" zoomScaleNormal="100" zoomScaleSheetLayoutView="80" workbookViewId="0">
      <selection sqref="A1:AG1"/>
    </sheetView>
  </sheetViews>
  <sheetFormatPr defaultColWidth="10" defaultRowHeight="19.5" x14ac:dyDescent="0.2"/>
  <cols>
    <col min="1" max="34" width="4.08984375" style="403" customWidth="1"/>
    <col min="35" max="35" width="46.36328125" style="403" bestFit="1" customWidth="1"/>
    <col min="36" max="36" width="14.6328125" style="403" customWidth="1"/>
    <col min="37" max="37" width="16.36328125" style="403" customWidth="1"/>
    <col min="38" max="16384" width="10" style="403"/>
  </cols>
  <sheetData>
    <row r="1" spans="1:37" ht="22" x14ac:dyDescent="0.2">
      <c r="A1" s="771" t="s">
        <v>476</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row>
    <row r="2" spans="1:37" ht="21.9" customHeight="1" x14ac:dyDescent="0.2">
      <c r="AI2" s="403" t="s">
        <v>477</v>
      </c>
      <c r="AJ2" s="404" t="str">
        <f>IF(G11="","",VLOOKUP(G11,AI3:AJ7,2,FALSE))</f>
        <v/>
      </c>
    </row>
    <row r="3" spans="1:37" ht="26.25" customHeight="1" x14ac:dyDescent="0.2">
      <c r="B3" s="772" t="s">
        <v>478</v>
      </c>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4"/>
      <c r="AI3" s="403" t="s">
        <v>479</v>
      </c>
      <c r="AJ3" s="405">
        <v>1</v>
      </c>
    </row>
    <row r="4" spans="1:37" ht="26.25" customHeight="1" x14ac:dyDescent="0.2">
      <c r="B4" s="775"/>
      <c r="C4" s="776"/>
      <c r="D4" s="776"/>
      <c r="E4" s="776"/>
      <c r="F4" s="776"/>
      <c r="G4" s="776"/>
      <c r="H4" s="776"/>
      <c r="I4" s="776"/>
      <c r="J4" s="776"/>
      <c r="K4" s="776"/>
      <c r="L4" s="776"/>
      <c r="M4" s="776"/>
      <c r="N4" s="776"/>
      <c r="O4" s="776"/>
      <c r="P4" s="776"/>
      <c r="Q4" s="776"/>
      <c r="R4" s="776"/>
      <c r="S4" s="776"/>
      <c r="T4" s="776"/>
      <c r="U4" s="776"/>
      <c r="V4" s="776"/>
      <c r="W4" s="776"/>
      <c r="X4" s="776"/>
      <c r="Y4" s="776"/>
      <c r="Z4" s="776"/>
      <c r="AA4" s="776"/>
      <c r="AB4" s="776"/>
      <c r="AC4" s="776"/>
      <c r="AD4" s="776"/>
      <c r="AE4" s="776"/>
      <c r="AF4" s="777"/>
      <c r="AI4" s="403" t="s">
        <v>480</v>
      </c>
      <c r="AJ4" s="405">
        <v>2</v>
      </c>
    </row>
    <row r="5" spans="1:37" ht="26.25" customHeight="1" x14ac:dyDescent="0.2">
      <c r="B5" s="778"/>
      <c r="C5" s="776"/>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776"/>
      <c r="AF5" s="777"/>
      <c r="AI5" s="403" t="s">
        <v>481</v>
      </c>
      <c r="AJ5" s="405">
        <v>3</v>
      </c>
    </row>
    <row r="6" spans="1:37" ht="26.25" customHeight="1" x14ac:dyDescent="0.2">
      <c r="B6" s="779"/>
      <c r="C6" s="780"/>
      <c r="D6" s="780"/>
      <c r="E6" s="780"/>
      <c r="F6" s="780"/>
      <c r="G6" s="780"/>
      <c r="H6" s="780"/>
      <c r="I6" s="780"/>
      <c r="J6" s="780"/>
      <c r="K6" s="780"/>
      <c r="L6" s="780"/>
      <c r="M6" s="780"/>
      <c r="N6" s="780"/>
      <c r="O6" s="780"/>
      <c r="P6" s="780"/>
      <c r="Q6" s="780"/>
      <c r="R6" s="780"/>
      <c r="S6" s="780"/>
      <c r="T6" s="780"/>
      <c r="U6" s="780"/>
      <c r="V6" s="780"/>
      <c r="W6" s="780"/>
      <c r="X6" s="780"/>
      <c r="Y6" s="780"/>
      <c r="Z6" s="780"/>
      <c r="AA6" s="780"/>
      <c r="AB6" s="780"/>
      <c r="AC6" s="780"/>
      <c r="AD6" s="780"/>
      <c r="AE6" s="780"/>
      <c r="AF6" s="781"/>
      <c r="AI6" s="403" t="s">
        <v>482</v>
      </c>
      <c r="AJ6" s="405">
        <v>4</v>
      </c>
    </row>
    <row r="7" spans="1:37" ht="21.9" customHeight="1" x14ac:dyDescent="0.2">
      <c r="AI7" s="403" t="s">
        <v>483</v>
      </c>
      <c r="AJ7" s="405">
        <v>5</v>
      </c>
    </row>
    <row r="8" spans="1:37" ht="21.9" customHeight="1" x14ac:dyDescent="0.2">
      <c r="B8" s="406" t="s">
        <v>484</v>
      </c>
      <c r="AI8" s="407" t="s">
        <v>485</v>
      </c>
      <c r="AJ8" s="408" t="str">
        <f>IF(AND(COUNTIF(V11,"*")=1,OR(AJ2=1,AJ2=2,)),VLOOKUP(V11,AI9:AJ11,2,FALSE),"")</f>
        <v/>
      </c>
    </row>
    <row r="9" spans="1:37" ht="21.9" customHeight="1" x14ac:dyDescent="0.2">
      <c r="B9" s="725" t="s">
        <v>486</v>
      </c>
      <c r="C9" s="725"/>
      <c r="D9" s="725"/>
      <c r="E9" s="725"/>
      <c r="F9" s="725"/>
      <c r="G9" s="714"/>
      <c r="H9" s="714"/>
      <c r="I9" s="714"/>
      <c r="J9" s="714"/>
      <c r="K9" s="725" t="s">
        <v>487</v>
      </c>
      <c r="L9" s="725"/>
      <c r="M9" s="725"/>
      <c r="N9" s="725"/>
      <c r="O9" s="782"/>
      <c r="P9" s="782"/>
      <c r="Q9" s="782"/>
      <c r="R9" s="782"/>
      <c r="S9" s="782"/>
      <c r="T9" s="782"/>
      <c r="U9" s="782"/>
      <c r="V9" s="782"/>
      <c r="W9" s="782"/>
      <c r="X9" s="782"/>
      <c r="Y9" s="783"/>
      <c r="Z9" s="783"/>
      <c r="AA9" s="783"/>
      <c r="AB9" s="783"/>
      <c r="AI9" s="407" t="s">
        <v>488</v>
      </c>
      <c r="AJ9" s="405">
        <v>6</v>
      </c>
    </row>
    <row r="10" spans="1:37" ht="21.9" customHeight="1" x14ac:dyDescent="0.2">
      <c r="B10" s="764" t="s">
        <v>489</v>
      </c>
      <c r="C10" s="765"/>
      <c r="D10" s="765"/>
      <c r="E10" s="765"/>
      <c r="F10" s="766"/>
      <c r="G10" s="769"/>
      <c r="H10" s="768"/>
      <c r="I10" s="768"/>
      <c r="J10" s="770"/>
      <c r="K10" s="764" t="s">
        <v>490</v>
      </c>
      <c r="L10" s="765"/>
      <c r="M10" s="765"/>
      <c r="N10" s="766"/>
      <c r="O10" s="769"/>
      <c r="P10" s="768"/>
      <c r="Q10" s="768"/>
      <c r="R10" s="768"/>
      <c r="S10" s="768"/>
      <c r="T10" s="770"/>
      <c r="U10" s="764" t="s">
        <v>491</v>
      </c>
      <c r="V10" s="765"/>
      <c r="W10" s="765"/>
      <c r="X10" s="766"/>
      <c r="Y10" s="769"/>
      <c r="Z10" s="768"/>
      <c r="AA10" s="768"/>
      <c r="AB10" s="768"/>
      <c r="AC10" s="768"/>
      <c r="AD10" s="768"/>
      <c r="AE10" s="768"/>
      <c r="AF10" s="770"/>
      <c r="AI10" s="407" t="s">
        <v>492</v>
      </c>
      <c r="AJ10" s="405">
        <v>7</v>
      </c>
    </row>
    <row r="11" spans="1:37" ht="21.9" customHeight="1" x14ac:dyDescent="0.2">
      <c r="B11" s="725" t="s">
        <v>493</v>
      </c>
      <c r="C11" s="725"/>
      <c r="D11" s="725"/>
      <c r="E11" s="725"/>
      <c r="F11" s="725"/>
      <c r="G11" s="761"/>
      <c r="H11" s="762"/>
      <c r="I11" s="762"/>
      <c r="J11" s="762"/>
      <c r="K11" s="762"/>
      <c r="L11" s="762"/>
      <c r="M11" s="762"/>
      <c r="N11" s="762"/>
      <c r="O11" s="762"/>
      <c r="P11" s="762"/>
      <c r="Q11" s="763"/>
      <c r="R11" s="764" t="s">
        <v>494</v>
      </c>
      <c r="S11" s="765"/>
      <c r="T11" s="765"/>
      <c r="U11" s="766"/>
      <c r="V11" s="761"/>
      <c r="W11" s="762"/>
      <c r="X11" s="762"/>
      <c r="Y11" s="762"/>
      <c r="Z11" s="762"/>
      <c r="AA11" s="762"/>
      <c r="AB11" s="763"/>
      <c r="AI11" s="407" t="s">
        <v>495</v>
      </c>
      <c r="AJ11" s="405">
        <v>8</v>
      </c>
    </row>
    <row r="12" spans="1:37" ht="17.25" customHeight="1" x14ac:dyDescent="0.2">
      <c r="B12" s="767" t="s">
        <v>496</v>
      </c>
      <c r="C12" s="767"/>
      <c r="D12" s="767"/>
      <c r="E12" s="767"/>
      <c r="F12" s="767"/>
      <c r="G12" s="767"/>
      <c r="H12" s="767"/>
      <c r="I12" s="767"/>
      <c r="J12" s="767"/>
      <c r="K12" s="767"/>
      <c r="L12" s="767"/>
      <c r="M12" s="767"/>
      <c r="N12" s="767"/>
      <c r="O12" s="767"/>
      <c r="P12" s="767"/>
      <c r="Q12" s="767"/>
      <c r="R12" s="767"/>
      <c r="S12" s="767"/>
      <c r="T12" s="767"/>
      <c r="U12" s="767"/>
      <c r="V12" s="767"/>
      <c r="W12" s="767"/>
      <c r="X12" s="767"/>
      <c r="Y12" s="767"/>
      <c r="Z12" s="767"/>
      <c r="AA12" s="767"/>
      <c r="AB12" s="767"/>
      <c r="AC12" s="767"/>
      <c r="AD12" s="767"/>
      <c r="AE12" s="767"/>
      <c r="AF12" s="767"/>
      <c r="AJ12" s="405"/>
    </row>
    <row r="13" spans="1:37" ht="17.25" customHeight="1" x14ac:dyDescent="0.2">
      <c r="B13" s="767"/>
      <c r="C13" s="767"/>
      <c r="D13" s="767"/>
      <c r="E13" s="767"/>
      <c r="F13" s="767"/>
      <c r="G13" s="767"/>
      <c r="H13" s="767"/>
      <c r="I13" s="767"/>
      <c r="J13" s="767"/>
      <c r="K13" s="767"/>
      <c r="L13" s="767"/>
      <c r="M13" s="767"/>
      <c r="N13" s="767"/>
      <c r="O13" s="767"/>
      <c r="P13" s="767"/>
      <c r="Q13" s="767"/>
      <c r="R13" s="767"/>
      <c r="S13" s="767"/>
      <c r="T13" s="767"/>
      <c r="U13" s="767"/>
      <c r="V13" s="767"/>
      <c r="W13" s="767"/>
      <c r="X13" s="767"/>
      <c r="Y13" s="767"/>
      <c r="Z13" s="767"/>
      <c r="AA13" s="767"/>
      <c r="AB13" s="767"/>
      <c r="AC13" s="767"/>
      <c r="AD13" s="767"/>
      <c r="AE13" s="767"/>
      <c r="AF13" s="767"/>
      <c r="AI13" s="407"/>
    </row>
    <row r="14" spans="1:37" ht="18" customHeight="1" x14ac:dyDescent="0.2">
      <c r="AI14" s="407"/>
    </row>
    <row r="15" spans="1:37" ht="21.9" customHeight="1" x14ac:dyDescent="0.2">
      <c r="B15" s="406" t="s">
        <v>497</v>
      </c>
      <c r="AI15" s="407" t="s">
        <v>498</v>
      </c>
    </row>
    <row r="16" spans="1:37" ht="21.9" customHeight="1" x14ac:dyDescent="0.2">
      <c r="B16" s="710" t="s">
        <v>499</v>
      </c>
      <c r="C16" s="711"/>
      <c r="D16" s="711"/>
      <c r="E16" s="711"/>
      <c r="F16" s="711"/>
      <c r="G16" s="711"/>
      <c r="H16" s="711"/>
      <c r="I16" s="711"/>
      <c r="J16" s="711"/>
      <c r="K16" s="712"/>
      <c r="L16" s="764" t="s">
        <v>500</v>
      </c>
      <c r="M16" s="765"/>
      <c r="N16" s="768"/>
      <c r="O16" s="768"/>
      <c r="P16" s="411" t="s">
        <v>501</v>
      </c>
      <c r="Q16" s="768"/>
      <c r="R16" s="768"/>
      <c r="S16" s="412" t="s">
        <v>502</v>
      </c>
      <c r="T16" s="413"/>
      <c r="U16" s="413"/>
      <c r="AD16" s="413"/>
      <c r="AE16" s="413"/>
      <c r="AI16" s="414" t="str">
        <f>L16&amp;N16&amp;P16&amp;Q16&amp;S16&amp;"１日"</f>
        <v>令和年月１日</v>
      </c>
      <c r="AJ16" s="415"/>
      <c r="AK16" s="415"/>
    </row>
    <row r="17" spans="2:37" ht="21.9" customHeight="1" x14ac:dyDescent="0.2">
      <c r="B17" s="710" t="s">
        <v>503</v>
      </c>
      <c r="C17" s="711"/>
      <c r="D17" s="711"/>
      <c r="E17" s="711"/>
      <c r="F17" s="711"/>
      <c r="G17" s="711"/>
      <c r="H17" s="711"/>
      <c r="I17" s="711"/>
      <c r="J17" s="711"/>
      <c r="K17" s="711"/>
      <c r="L17" s="711"/>
      <c r="M17" s="711"/>
      <c r="N17" s="711"/>
      <c r="O17" s="712"/>
      <c r="P17" s="751"/>
      <c r="Q17" s="752"/>
      <c r="R17" s="752"/>
      <c r="S17" s="416" t="s">
        <v>504</v>
      </c>
      <c r="AI17" s="407" t="s">
        <v>505</v>
      </c>
      <c r="AJ17" s="417" t="s">
        <v>506</v>
      </c>
    </row>
    <row r="18" spans="2:37" ht="21.9" customHeight="1" x14ac:dyDescent="0.2">
      <c r="B18" s="753" t="s">
        <v>507</v>
      </c>
      <c r="C18" s="753"/>
      <c r="D18" s="753"/>
      <c r="E18" s="753"/>
      <c r="F18" s="753"/>
      <c r="G18" s="753"/>
      <c r="H18" s="753"/>
      <c r="I18" s="753"/>
      <c r="J18" s="753"/>
      <c r="K18" s="753"/>
      <c r="L18" s="753"/>
      <c r="M18" s="753"/>
      <c r="N18" s="753"/>
      <c r="O18" s="753"/>
      <c r="P18" s="753"/>
      <c r="Q18" s="753"/>
      <c r="R18" s="753"/>
      <c r="S18" s="753"/>
      <c r="T18" s="753"/>
      <c r="U18" s="753"/>
      <c r="V18" s="753"/>
      <c r="W18" s="753"/>
      <c r="X18" s="753"/>
      <c r="Y18" s="753"/>
      <c r="Z18" s="754"/>
      <c r="AA18" s="755"/>
      <c r="AB18" s="755"/>
      <c r="AC18" s="409" t="s">
        <v>504</v>
      </c>
      <c r="AI18" s="418" t="e">
        <f>(Z18-P17)/Z18</f>
        <v>#DIV/0!</v>
      </c>
      <c r="AJ18" s="419" t="e">
        <f>AI18</f>
        <v>#DIV/0!</v>
      </c>
    </row>
    <row r="19" spans="2:37" ht="21.9" customHeight="1" x14ac:dyDescent="0.3">
      <c r="B19" s="756" t="s">
        <v>508</v>
      </c>
      <c r="C19" s="757"/>
      <c r="D19" s="757"/>
      <c r="E19" s="757"/>
      <c r="F19" s="757"/>
      <c r="G19" s="757"/>
      <c r="H19" s="758" t="str">
        <f>IF(P17="","",IF(AND(H20="否",ROUND(AI18,4)&gt;=0.05),"可","否"))</f>
        <v/>
      </c>
      <c r="I19" s="759"/>
      <c r="J19" s="760"/>
      <c r="N19" s="410"/>
      <c r="O19" s="410"/>
      <c r="P19" s="410"/>
      <c r="Q19" s="410"/>
      <c r="R19" s="410"/>
      <c r="S19" s="410"/>
      <c r="T19" s="410"/>
      <c r="U19" s="410"/>
      <c r="V19" s="410"/>
      <c r="W19" s="410"/>
      <c r="X19" s="410"/>
      <c r="Y19" s="410"/>
      <c r="Z19" s="410"/>
      <c r="AA19" s="410"/>
      <c r="AB19" s="410"/>
      <c r="AC19" s="410"/>
      <c r="AD19" s="410"/>
      <c r="AE19" s="410"/>
      <c r="AF19" s="410"/>
      <c r="AI19" s="420" t="s">
        <v>509</v>
      </c>
      <c r="AJ19" s="421" t="s">
        <v>510</v>
      </c>
    </row>
    <row r="20" spans="2:37" ht="21.9" customHeight="1" x14ac:dyDescent="0.3">
      <c r="B20" s="710" t="s">
        <v>511</v>
      </c>
      <c r="C20" s="711"/>
      <c r="D20" s="711"/>
      <c r="E20" s="711"/>
      <c r="F20" s="711"/>
      <c r="G20" s="711"/>
      <c r="H20" s="748" t="str">
        <f>IF(N16="","",IF(AND(AI20="可",AJ20="可"),"可","否"))</f>
        <v/>
      </c>
      <c r="I20" s="749"/>
      <c r="J20" s="750"/>
      <c r="N20" s="410"/>
      <c r="O20" s="410"/>
      <c r="P20" s="410"/>
      <c r="Q20" s="410"/>
      <c r="R20" s="410"/>
      <c r="S20" s="410"/>
      <c r="T20" s="410"/>
      <c r="U20" s="410"/>
      <c r="V20" s="410"/>
      <c r="W20" s="410"/>
      <c r="X20" s="410"/>
      <c r="Y20" s="410"/>
      <c r="Z20" s="410"/>
      <c r="AE20" s="410"/>
      <c r="AF20" s="410"/>
      <c r="AI20" s="420" t="str">
        <f>IF(P17="","",IF(OR(AND(AJ8=7,P17&lt;=750),(AND(AJ8=8,P17&lt;=900))),"可","否"))</f>
        <v/>
      </c>
      <c r="AJ20" s="422" t="str">
        <f>IF(AND(N16=3,OR(Q16=2,Q16=3)),"否","可")</f>
        <v>可</v>
      </c>
      <c r="AK20" s="413"/>
    </row>
    <row r="21" spans="2:37" ht="20.25" customHeight="1" x14ac:dyDescent="0.2">
      <c r="B21" s="708" t="s">
        <v>512</v>
      </c>
      <c r="C21" s="709"/>
      <c r="D21" s="709"/>
      <c r="E21" s="709"/>
      <c r="F21" s="709"/>
      <c r="G21" s="709"/>
      <c r="H21" s="709"/>
      <c r="I21" s="709"/>
      <c r="J21" s="709"/>
      <c r="K21" s="709"/>
      <c r="L21" s="709"/>
      <c r="M21" s="709"/>
      <c r="N21" s="709"/>
      <c r="O21" s="709"/>
      <c r="P21" s="709"/>
      <c r="Q21" s="709"/>
      <c r="R21" s="709"/>
      <c r="S21" s="709"/>
      <c r="T21" s="709"/>
      <c r="U21" s="709"/>
      <c r="V21" s="709"/>
      <c r="W21" s="709"/>
      <c r="X21" s="709"/>
      <c r="Y21" s="709"/>
      <c r="Z21" s="709"/>
      <c r="AA21" s="709"/>
      <c r="AB21" s="709"/>
      <c r="AC21" s="709"/>
      <c r="AD21" s="709"/>
      <c r="AE21" s="709"/>
      <c r="AF21" s="709"/>
    </row>
    <row r="22" spans="2:37" ht="20.25" customHeight="1" x14ac:dyDescent="0.2">
      <c r="B22" s="708"/>
      <c r="C22" s="709"/>
      <c r="D22" s="709"/>
      <c r="E22" s="709"/>
      <c r="F22" s="709"/>
      <c r="G22" s="709"/>
      <c r="H22" s="709"/>
      <c r="I22" s="709"/>
      <c r="J22" s="709"/>
      <c r="K22" s="709"/>
      <c r="L22" s="709"/>
      <c r="M22" s="709"/>
      <c r="N22" s="709"/>
      <c r="O22" s="709"/>
      <c r="P22" s="709"/>
      <c r="Q22" s="709"/>
      <c r="R22" s="709"/>
      <c r="S22" s="709"/>
      <c r="T22" s="709"/>
      <c r="U22" s="709"/>
      <c r="V22" s="709"/>
      <c r="W22" s="709"/>
      <c r="X22" s="709"/>
      <c r="Y22" s="709"/>
      <c r="Z22" s="709"/>
      <c r="AA22" s="709"/>
      <c r="AB22" s="709"/>
      <c r="AC22" s="709"/>
      <c r="AD22" s="709"/>
      <c r="AE22" s="709"/>
      <c r="AF22" s="709"/>
    </row>
    <row r="23" spans="2:37" ht="20.25" customHeight="1" x14ac:dyDescent="0.2">
      <c r="B23" s="708"/>
      <c r="C23" s="709"/>
      <c r="D23" s="709"/>
      <c r="E23" s="709"/>
      <c r="F23" s="709"/>
      <c r="G23" s="709"/>
      <c r="H23" s="709"/>
      <c r="I23" s="709"/>
      <c r="J23" s="709"/>
      <c r="K23" s="709"/>
      <c r="L23" s="709"/>
      <c r="M23" s="709"/>
      <c r="N23" s="709"/>
      <c r="O23" s="709"/>
      <c r="P23" s="709"/>
      <c r="Q23" s="709"/>
      <c r="R23" s="709"/>
      <c r="S23" s="709"/>
      <c r="T23" s="709"/>
      <c r="U23" s="709"/>
      <c r="V23" s="709"/>
      <c r="W23" s="709"/>
      <c r="X23" s="709"/>
      <c r="Y23" s="709"/>
      <c r="Z23" s="709"/>
      <c r="AA23" s="709"/>
      <c r="AB23" s="709"/>
      <c r="AC23" s="709"/>
      <c r="AD23" s="709"/>
      <c r="AE23" s="709"/>
      <c r="AF23" s="709"/>
    </row>
    <row r="24" spans="2:37" ht="20.25" customHeight="1" x14ac:dyDescent="0.2">
      <c r="B24" s="708"/>
      <c r="C24" s="709"/>
      <c r="D24" s="709"/>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09"/>
      <c r="AF24" s="709"/>
    </row>
    <row r="25" spans="2:37" ht="20.25" customHeight="1" x14ac:dyDescent="0.2">
      <c r="B25" s="708"/>
      <c r="C25" s="709"/>
      <c r="D25" s="709"/>
      <c r="E25" s="709"/>
      <c r="F25" s="709"/>
      <c r="G25" s="709"/>
      <c r="H25" s="709"/>
      <c r="I25" s="709"/>
      <c r="J25" s="709"/>
      <c r="K25" s="709"/>
      <c r="L25" s="709"/>
      <c r="M25" s="709"/>
      <c r="N25" s="709"/>
      <c r="O25" s="709"/>
      <c r="P25" s="709"/>
      <c r="Q25" s="709"/>
      <c r="R25" s="709"/>
      <c r="S25" s="709"/>
      <c r="T25" s="709"/>
      <c r="U25" s="709"/>
      <c r="V25" s="709"/>
      <c r="W25" s="709"/>
      <c r="X25" s="709"/>
      <c r="Y25" s="709"/>
      <c r="Z25" s="709"/>
      <c r="AA25" s="709"/>
      <c r="AB25" s="709"/>
      <c r="AC25" s="709"/>
      <c r="AD25" s="709"/>
      <c r="AE25" s="709"/>
      <c r="AF25" s="709"/>
    </row>
    <row r="26" spans="2:37" ht="20.25" customHeight="1" x14ac:dyDescent="0.2">
      <c r="B26" s="708"/>
      <c r="C26" s="709"/>
      <c r="D26" s="709"/>
      <c r="E26" s="709"/>
      <c r="F26" s="709"/>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c r="AD26" s="709"/>
      <c r="AE26" s="709"/>
      <c r="AF26" s="709"/>
    </row>
    <row r="27" spans="2:37" ht="20.25" customHeight="1" x14ac:dyDescent="0.2">
      <c r="B27" s="708"/>
      <c r="C27" s="709"/>
      <c r="D27" s="709"/>
      <c r="E27" s="709"/>
      <c r="F27" s="709"/>
      <c r="G27" s="709"/>
      <c r="H27" s="709"/>
      <c r="I27" s="709"/>
      <c r="J27" s="709"/>
      <c r="K27" s="709"/>
      <c r="L27" s="709"/>
      <c r="M27" s="709"/>
      <c r="N27" s="709"/>
      <c r="O27" s="709"/>
      <c r="P27" s="709"/>
      <c r="Q27" s="709"/>
      <c r="R27" s="709"/>
      <c r="S27" s="709"/>
      <c r="T27" s="709"/>
      <c r="U27" s="709"/>
      <c r="V27" s="709"/>
      <c r="W27" s="709"/>
      <c r="X27" s="709"/>
      <c r="Y27" s="709"/>
      <c r="Z27" s="709"/>
      <c r="AA27" s="709"/>
      <c r="AB27" s="709"/>
      <c r="AC27" s="709"/>
      <c r="AD27" s="709"/>
      <c r="AE27" s="709"/>
      <c r="AF27" s="709"/>
    </row>
    <row r="28" spans="2:37" ht="20.25" customHeight="1" x14ac:dyDescent="0.2">
      <c r="B28" s="709"/>
      <c r="C28" s="709"/>
      <c r="D28" s="709"/>
      <c r="E28" s="709"/>
      <c r="F28" s="709"/>
      <c r="G28" s="709"/>
      <c r="H28" s="709"/>
      <c r="I28" s="709"/>
      <c r="J28" s="709"/>
      <c r="K28" s="709"/>
      <c r="L28" s="709"/>
      <c r="M28" s="709"/>
      <c r="N28" s="709"/>
      <c r="O28" s="709"/>
      <c r="P28" s="709"/>
      <c r="Q28" s="709"/>
      <c r="R28" s="709"/>
      <c r="S28" s="709"/>
      <c r="T28" s="709"/>
      <c r="U28" s="709"/>
      <c r="V28" s="709"/>
      <c r="W28" s="709"/>
      <c r="X28" s="709"/>
      <c r="Y28" s="709"/>
      <c r="Z28" s="709"/>
      <c r="AA28" s="709"/>
      <c r="AB28" s="709"/>
      <c r="AC28" s="709"/>
      <c r="AD28" s="709"/>
      <c r="AE28" s="709"/>
      <c r="AF28" s="709"/>
    </row>
    <row r="29" spans="2:37" ht="18" customHeight="1" x14ac:dyDescent="0.2"/>
    <row r="30" spans="2:37" ht="21.9" customHeight="1" x14ac:dyDescent="0.2">
      <c r="B30" s="730" t="s">
        <v>513</v>
      </c>
      <c r="C30" s="731"/>
      <c r="D30" s="731"/>
      <c r="E30" s="731"/>
      <c r="F30" s="731"/>
      <c r="G30" s="731"/>
      <c r="H30" s="731"/>
      <c r="I30" s="732"/>
      <c r="K30" s="423" t="s">
        <v>514</v>
      </c>
    </row>
    <row r="31" spans="2:37" ht="21.9" customHeight="1" x14ac:dyDescent="0.2">
      <c r="B31" s="406" t="s">
        <v>515</v>
      </c>
    </row>
    <row r="32" spans="2:37" ht="21.9" customHeight="1" x14ac:dyDescent="0.2">
      <c r="B32" s="725"/>
      <c r="C32" s="725"/>
      <c r="D32" s="725"/>
      <c r="E32" s="725"/>
      <c r="F32" s="725"/>
      <c r="G32" s="725"/>
      <c r="H32" s="725"/>
      <c r="I32" s="725"/>
      <c r="J32" s="725"/>
      <c r="K32" s="725"/>
      <c r="L32" s="725" t="s">
        <v>516</v>
      </c>
      <c r="M32" s="725"/>
      <c r="N32" s="725"/>
      <c r="O32" s="725"/>
      <c r="P32" s="725"/>
      <c r="Q32" s="726" t="s">
        <v>517</v>
      </c>
      <c r="R32" s="726"/>
      <c r="S32" s="726"/>
      <c r="T32" s="726"/>
      <c r="U32" s="725" t="s">
        <v>518</v>
      </c>
      <c r="V32" s="725"/>
      <c r="W32" s="725"/>
      <c r="X32" s="725"/>
      <c r="Y32" s="718"/>
      <c r="Z32" s="719"/>
      <c r="AA32" s="727" t="s">
        <v>519</v>
      </c>
      <c r="AB32" s="725"/>
      <c r="AC32" s="725"/>
      <c r="AD32" s="725"/>
      <c r="AH32" s="413"/>
      <c r="AI32" s="413"/>
      <c r="AJ32" s="413"/>
      <c r="AK32" s="413"/>
    </row>
    <row r="33" spans="2:37" ht="21.9" customHeight="1" x14ac:dyDescent="0.2">
      <c r="B33" s="725"/>
      <c r="C33" s="725"/>
      <c r="D33" s="725"/>
      <c r="E33" s="725"/>
      <c r="F33" s="725"/>
      <c r="G33" s="725"/>
      <c r="H33" s="725"/>
      <c r="I33" s="725"/>
      <c r="J33" s="725"/>
      <c r="K33" s="725"/>
      <c r="L33" s="725"/>
      <c r="M33" s="725"/>
      <c r="N33" s="725"/>
      <c r="O33" s="725"/>
      <c r="P33" s="725"/>
      <c r="Q33" s="726"/>
      <c r="R33" s="726"/>
      <c r="S33" s="726"/>
      <c r="T33" s="726"/>
      <c r="U33" s="725"/>
      <c r="V33" s="725"/>
      <c r="W33" s="725"/>
      <c r="X33" s="725"/>
      <c r="Y33" s="718"/>
      <c r="Z33" s="719"/>
      <c r="AA33" s="725"/>
      <c r="AB33" s="725"/>
      <c r="AC33" s="725"/>
      <c r="AD33" s="725"/>
      <c r="AH33" s="413"/>
      <c r="AI33" s="413"/>
      <c r="AJ33" s="413"/>
      <c r="AK33" s="413"/>
    </row>
    <row r="34" spans="2:37" ht="21.9" customHeight="1" x14ac:dyDescent="0.2">
      <c r="B34" s="710" t="s">
        <v>499</v>
      </c>
      <c r="C34" s="711"/>
      <c r="D34" s="711"/>
      <c r="E34" s="711"/>
      <c r="F34" s="711"/>
      <c r="G34" s="711"/>
      <c r="H34" s="711"/>
      <c r="I34" s="711"/>
      <c r="J34" s="711"/>
      <c r="K34" s="712"/>
      <c r="L34" s="713" t="str">
        <f>IF(N16="","",EOMONTH(AI16,0))</f>
        <v/>
      </c>
      <c r="M34" s="713"/>
      <c r="N34" s="713"/>
      <c r="O34" s="713"/>
      <c r="P34" s="713"/>
      <c r="Q34" s="728" t="str">
        <f>IF($P$17=0,"",$P$17)</f>
        <v/>
      </c>
      <c r="R34" s="729"/>
      <c r="S34" s="729"/>
      <c r="T34" s="729"/>
      <c r="U34" s="746" t="str">
        <f>IF(Q34="","",ROUND(($Z$18-Q34)/$Z$18,4))</f>
        <v/>
      </c>
      <c r="V34" s="747"/>
      <c r="W34" s="747"/>
      <c r="X34" s="747"/>
      <c r="Y34" s="718"/>
      <c r="Z34" s="719"/>
      <c r="AA34" s="722"/>
      <c r="AB34" s="723"/>
      <c r="AC34" s="723"/>
      <c r="AD34" s="724"/>
      <c r="AH34" s="413"/>
      <c r="AI34" s="413"/>
      <c r="AJ34" s="413"/>
      <c r="AK34" s="413"/>
    </row>
    <row r="35" spans="2:37" ht="21.9" customHeight="1" x14ac:dyDescent="0.2">
      <c r="B35" s="710" t="s">
        <v>520</v>
      </c>
      <c r="C35" s="711"/>
      <c r="D35" s="711"/>
      <c r="E35" s="711"/>
      <c r="F35" s="711"/>
      <c r="G35" s="711"/>
      <c r="H35" s="711"/>
      <c r="I35" s="711"/>
      <c r="J35" s="711"/>
      <c r="K35" s="712"/>
      <c r="L35" s="713" t="str">
        <f t="shared" ref="L35:L41" si="0">IF($N$16="","",EOMONTH(L34,1))</f>
        <v/>
      </c>
      <c r="M35" s="713"/>
      <c r="N35" s="713"/>
      <c r="O35" s="713"/>
      <c r="P35" s="713"/>
      <c r="Q35" s="716"/>
      <c r="R35" s="717"/>
      <c r="S35" s="717"/>
      <c r="T35" s="717"/>
      <c r="U35" s="746" t="str">
        <f t="shared" ref="U35:U39" si="1">IF(Q35="","",ROUND(($Z$18-Q35)/$Z$18,4))</f>
        <v/>
      </c>
      <c r="V35" s="747"/>
      <c r="W35" s="747"/>
      <c r="X35" s="747"/>
      <c r="Y35" s="718"/>
      <c r="Z35" s="719"/>
      <c r="AA35" s="722"/>
      <c r="AB35" s="723"/>
      <c r="AC35" s="723"/>
      <c r="AD35" s="724"/>
      <c r="AH35" s="413"/>
      <c r="AI35" s="413"/>
      <c r="AJ35" s="413"/>
      <c r="AK35" s="413"/>
    </row>
    <row r="36" spans="2:37" ht="21.9" customHeight="1" x14ac:dyDescent="0.2">
      <c r="B36" s="710" t="s">
        <v>521</v>
      </c>
      <c r="C36" s="711"/>
      <c r="D36" s="711"/>
      <c r="E36" s="711"/>
      <c r="F36" s="711"/>
      <c r="G36" s="711"/>
      <c r="H36" s="711"/>
      <c r="I36" s="711"/>
      <c r="J36" s="711"/>
      <c r="K36" s="712"/>
      <c r="L36" s="713" t="str">
        <f t="shared" si="0"/>
        <v/>
      </c>
      <c r="M36" s="713"/>
      <c r="N36" s="713"/>
      <c r="O36" s="713"/>
      <c r="P36" s="713"/>
      <c r="Q36" s="716"/>
      <c r="R36" s="717"/>
      <c r="S36" s="717"/>
      <c r="T36" s="717"/>
      <c r="U36" s="746" t="str">
        <f t="shared" si="1"/>
        <v/>
      </c>
      <c r="V36" s="747"/>
      <c r="W36" s="747"/>
      <c r="X36" s="747"/>
      <c r="Y36" s="718"/>
      <c r="Z36" s="719"/>
      <c r="AA36" s="715" t="str">
        <f>IF(U34="","",IF(AND($H$19="可",U34&gt;=0.05),"可","否"))</f>
        <v/>
      </c>
      <c r="AB36" s="715"/>
      <c r="AC36" s="715"/>
      <c r="AD36" s="715"/>
      <c r="AH36" s="413"/>
      <c r="AI36" s="413"/>
      <c r="AJ36" s="413"/>
      <c r="AK36" s="413"/>
    </row>
    <row r="37" spans="2:37" ht="21.9" customHeight="1" x14ac:dyDescent="0.2">
      <c r="B37" s="710" t="s">
        <v>522</v>
      </c>
      <c r="C37" s="711"/>
      <c r="D37" s="711"/>
      <c r="E37" s="711"/>
      <c r="F37" s="711"/>
      <c r="G37" s="711"/>
      <c r="H37" s="711"/>
      <c r="I37" s="711"/>
      <c r="J37" s="711"/>
      <c r="K37" s="712"/>
      <c r="L37" s="713" t="str">
        <f t="shared" si="0"/>
        <v/>
      </c>
      <c r="M37" s="713"/>
      <c r="N37" s="713"/>
      <c r="O37" s="713"/>
      <c r="P37" s="713"/>
      <c r="Q37" s="716"/>
      <c r="R37" s="717"/>
      <c r="S37" s="717"/>
      <c r="T37" s="717"/>
      <c r="U37" s="746" t="str">
        <f t="shared" si="1"/>
        <v/>
      </c>
      <c r="V37" s="747"/>
      <c r="W37" s="747"/>
      <c r="X37" s="747"/>
      <c r="Y37" s="718"/>
      <c r="Z37" s="719"/>
      <c r="AA37" s="715" t="str">
        <f t="shared" ref="AA37:AA41" si="2">IF(U35="","",IF(AND($H$19="可",U35&gt;=0.05),"可","否"))</f>
        <v/>
      </c>
      <c r="AB37" s="715"/>
      <c r="AC37" s="715"/>
      <c r="AD37" s="715"/>
      <c r="AH37" s="413"/>
      <c r="AI37" s="413"/>
      <c r="AJ37" s="413"/>
      <c r="AK37" s="413"/>
    </row>
    <row r="38" spans="2:37" ht="21.9" customHeight="1" x14ac:dyDescent="0.2">
      <c r="B38" s="710" t="s">
        <v>523</v>
      </c>
      <c r="C38" s="711"/>
      <c r="D38" s="711"/>
      <c r="E38" s="711"/>
      <c r="F38" s="711"/>
      <c r="G38" s="711"/>
      <c r="H38" s="711"/>
      <c r="I38" s="711"/>
      <c r="J38" s="711"/>
      <c r="K38" s="712"/>
      <c r="L38" s="713" t="str">
        <f t="shared" si="0"/>
        <v/>
      </c>
      <c r="M38" s="713"/>
      <c r="N38" s="713"/>
      <c r="O38" s="713"/>
      <c r="P38" s="713"/>
      <c r="Q38" s="716"/>
      <c r="R38" s="717"/>
      <c r="S38" s="717"/>
      <c r="T38" s="717"/>
      <c r="U38" s="746" t="str">
        <f t="shared" si="1"/>
        <v/>
      </c>
      <c r="V38" s="747"/>
      <c r="W38" s="747"/>
      <c r="X38" s="747"/>
      <c r="Y38" s="720" t="s">
        <v>524</v>
      </c>
      <c r="Z38" s="719"/>
      <c r="AA38" s="715" t="str">
        <f t="shared" si="2"/>
        <v/>
      </c>
      <c r="AB38" s="715"/>
      <c r="AC38" s="715"/>
      <c r="AD38" s="715"/>
      <c r="AH38" s="413"/>
      <c r="AI38" s="413"/>
      <c r="AJ38" s="413"/>
      <c r="AK38" s="413"/>
    </row>
    <row r="39" spans="2:37" ht="21.9" customHeight="1" x14ac:dyDescent="0.2">
      <c r="B39" s="710" t="s">
        <v>525</v>
      </c>
      <c r="C39" s="711"/>
      <c r="D39" s="711"/>
      <c r="E39" s="711"/>
      <c r="F39" s="711"/>
      <c r="G39" s="711"/>
      <c r="H39" s="711"/>
      <c r="I39" s="711"/>
      <c r="J39" s="711"/>
      <c r="K39" s="712"/>
      <c r="L39" s="713" t="str">
        <f t="shared" si="0"/>
        <v/>
      </c>
      <c r="M39" s="713"/>
      <c r="N39" s="713"/>
      <c r="O39" s="713"/>
      <c r="P39" s="713"/>
      <c r="Q39" s="716"/>
      <c r="R39" s="717"/>
      <c r="S39" s="717"/>
      <c r="T39" s="717"/>
      <c r="U39" s="746" t="str">
        <f t="shared" si="1"/>
        <v/>
      </c>
      <c r="V39" s="747"/>
      <c r="W39" s="747"/>
      <c r="X39" s="747"/>
      <c r="Y39" s="718"/>
      <c r="Z39" s="719"/>
      <c r="AA39" s="745" t="str">
        <f>IF(U37="","",IF(AND($H$19="可",U37&gt;=0.05),"可","否"))</f>
        <v/>
      </c>
      <c r="AB39" s="745"/>
      <c r="AC39" s="745"/>
      <c r="AD39" s="745"/>
      <c r="AH39" s="413"/>
      <c r="AI39" s="413"/>
      <c r="AJ39" s="413"/>
      <c r="AK39" s="413"/>
    </row>
    <row r="40" spans="2:37" ht="21.9" customHeight="1" x14ac:dyDescent="0.2">
      <c r="B40" s="710"/>
      <c r="C40" s="711"/>
      <c r="D40" s="711"/>
      <c r="E40" s="711"/>
      <c r="F40" s="711"/>
      <c r="G40" s="711"/>
      <c r="H40" s="711"/>
      <c r="I40" s="711"/>
      <c r="J40" s="711"/>
      <c r="K40" s="712"/>
      <c r="L40" s="713" t="str">
        <f t="shared" si="0"/>
        <v/>
      </c>
      <c r="M40" s="713"/>
      <c r="N40" s="713"/>
      <c r="O40" s="713"/>
      <c r="P40" s="713"/>
      <c r="Q40" s="722"/>
      <c r="R40" s="723"/>
      <c r="S40" s="723"/>
      <c r="T40" s="724"/>
      <c r="U40" s="722"/>
      <c r="V40" s="723"/>
      <c r="W40" s="723"/>
      <c r="X40" s="724"/>
      <c r="Y40" s="718"/>
      <c r="Z40" s="719"/>
      <c r="AA40" s="715" t="str">
        <f t="shared" si="2"/>
        <v/>
      </c>
      <c r="AB40" s="715"/>
      <c r="AC40" s="715"/>
      <c r="AD40" s="715"/>
      <c r="AH40" s="413"/>
      <c r="AI40" s="413"/>
      <c r="AJ40" s="413"/>
      <c r="AK40" s="413"/>
    </row>
    <row r="41" spans="2:37" ht="21.9" customHeight="1" x14ac:dyDescent="0.2">
      <c r="B41" s="710" t="s">
        <v>526</v>
      </c>
      <c r="C41" s="711"/>
      <c r="D41" s="711"/>
      <c r="E41" s="711"/>
      <c r="F41" s="711"/>
      <c r="G41" s="711"/>
      <c r="H41" s="711"/>
      <c r="I41" s="711"/>
      <c r="J41" s="711"/>
      <c r="K41" s="712"/>
      <c r="L41" s="713" t="str">
        <f t="shared" si="0"/>
        <v/>
      </c>
      <c r="M41" s="713"/>
      <c r="N41" s="713"/>
      <c r="O41" s="713"/>
      <c r="P41" s="713"/>
      <c r="Q41" s="742"/>
      <c r="R41" s="742"/>
      <c r="S41" s="742"/>
      <c r="T41" s="742"/>
      <c r="U41" s="742"/>
      <c r="V41" s="742"/>
      <c r="W41" s="742"/>
      <c r="X41" s="742"/>
      <c r="Y41" s="718"/>
      <c r="Z41" s="719"/>
      <c r="AA41" s="715" t="str">
        <f t="shared" si="2"/>
        <v/>
      </c>
      <c r="AB41" s="715"/>
      <c r="AC41" s="715"/>
      <c r="AD41" s="715"/>
      <c r="AH41" s="413"/>
      <c r="AI41" s="413"/>
      <c r="AJ41" s="413"/>
      <c r="AK41" s="413"/>
    </row>
    <row r="42" spans="2:37" ht="19.5" customHeight="1" x14ac:dyDescent="0.2">
      <c r="B42" s="743" t="s">
        <v>527</v>
      </c>
      <c r="C42" s="744"/>
      <c r="D42" s="744"/>
      <c r="E42" s="744"/>
      <c r="F42" s="744"/>
      <c r="G42" s="744"/>
      <c r="H42" s="744"/>
      <c r="I42" s="744"/>
      <c r="J42" s="744"/>
      <c r="K42" s="744"/>
      <c r="L42" s="744"/>
      <c r="M42" s="744"/>
      <c r="N42" s="744"/>
      <c r="O42" s="744"/>
      <c r="P42" s="744"/>
      <c r="Q42" s="744"/>
      <c r="R42" s="744"/>
      <c r="S42" s="744"/>
      <c r="T42" s="744"/>
      <c r="U42" s="744"/>
      <c r="V42" s="744"/>
      <c r="W42" s="744"/>
      <c r="X42" s="744"/>
      <c r="Y42" s="744"/>
      <c r="Z42" s="744"/>
      <c r="AA42" s="744"/>
      <c r="AB42" s="744"/>
      <c r="AC42" s="744"/>
      <c r="AD42" s="744"/>
      <c r="AE42" s="744"/>
      <c r="AF42" s="744"/>
    </row>
    <row r="43" spans="2:37" ht="19.5" customHeight="1" x14ac:dyDescent="0.2">
      <c r="B43" s="743"/>
      <c r="C43" s="744"/>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row>
    <row r="44" spans="2:37" ht="19.5" customHeight="1" x14ac:dyDescent="0.2">
      <c r="B44" s="744"/>
      <c r="C44" s="744"/>
      <c r="D44" s="744"/>
      <c r="E44" s="744"/>
      <c r="F44" s="744"/>
      <c r="G44" s="744"/>
      <c r="H44" s="744"/>
      <c r="I44" s="744"/>
      <c r="J44" s="744"/>
      <c r="K44" s="744"/>
      <c r="L44" s="744"/>
      <c r="M44" s="744"/>
      <c r="N44" s="744"/>
      <c r="O44" s="744"/>
      <c r="P44" s="744"/>
      <c r="Q44" s="744"/>
      <c r="R44" s="744"/>
      <c r="S44" s="744"/>
      <c r="T44" s="744"/>
      <c r="U44" s="744"/>
      <c r="V44" s="744"/>
      <c r="W44" s="744"/>
      <c r="X44" s="744"/>
      <c r="Y44" s="744"/>
      <c r="Z44" s="744"/>
      <c r="AA44" s="744"/>
      <c r="AB44" s="744"/>
      <c r="AC44" s="744"/>
      <c r="AD44" s="744"/>
      <c r="AE44" s="744"/>
      <c r="AF44" s="744"/>
    </row>
    <row r="45" spans="2:37" ht="20.25" customHeight="1" x14ac:dyDescent="0.2"/>
    <row r="46" spans="2:37" ht="21.9" customHeight="1" x14ac:dyDescent="0.2">
      <c r="B46" s="730" t="s">
        <v>528</v>
      </c>
      <c r="C46" s="731"/>
      <c r="D46" s="731"/>
      <c r="E46" s="731"/>
      <c r="F46" s="731"/>
      <c r="G46" s="731"/>
      <c r="H46" s="731"/>
      <c r="I46" s="731"/>
      <c r="J46" s="731"/>
      <c r="K46" s="731"/>
      <c r="L46" s="731"/>
      <c r="M46" s="731"/>
      <c r="N46" s="731"/>
      <c r="O46" s="731"/>
      <c r="P46" s="731"/>
      <c r="Q46" s="731"/>
      <c r="R46" s="731"/>
      <c r="S46" s="731"/>
      <c r="T46" s="731"/>
      <c r="U46" s="731"/>
      <c r="V46" s="731"/>
      <c r="W46" s="732"/>
      <c r="Y46" s="423" t="s">
        <v>529</v>
      </c>
    </row>
    <row r="47" spans="2:37" ht="21.9" customHeight="1" x14ac:dyDescent="0.2">
      <c r="B47" s="406" t="s">
        <v>530</v>
      </c>
    </row>
    <row r="48" spans="2:37" ht="21.9" customHeight="1" x14ac:dyDescent="0.2">
      <c r="B48" s="733" t="s">
        <v>531</v>
      </c>
      <c r="C48" s="733"/>
      <c r="D48" s="733"/>
      <c r="E48" s="733"/>
      <c r="F48" s="733"/>
      <c r="G48" s="733"/>
      <c r="H48" s="733"/>
      <c r="I48" s="733"/>
      <c r="J48" s="733"/>
      <c r="K48" s="735" t="s">
        <v>532</v>
      </c>
      <c r="L48" s="736"/>
      <c r="M48" s="736"/>
      <c r="N48" s="736"/>
      <c r="O48" s="736"/>
      <c r="P48" s="736"/>
      <c r="Q48" s="736"/>
      <c r="R48" s="736"/>
      <c r="S48" s="736"/>
      <c r="T48" s="736"/>
      <c r="U48" s="736"/>
      <c r="V48" s="736"/>
      <c r="W48" s="736"/>
      <c r="X48" s="736"/>
      <c r="Y48" s="736"/>
      <c r="Z48" s="736"/>
      <c r="AA48" s="736"/>
      <c r="AB48" s="736"/>
      <c r="AC48" s="736"/>
      <c r="AD48" s="736"/>
      <c r="AE48" s="736"/>
      <c r="AF48" s="737"/>
    </row>
    <row r="49" spans="2:32" ht="21.9" customHeight="1" x14ac:dyDescent="0.2">
      <c r="B49" s="734"/>
      <c r="C49" s="734"/>
      <c r="D49" s="734"/>
      <c r="E49" s="734"/>
      <c r="F49" s="734"/>
      <c r="G49" s="734"/>
      <c r="H49" s="734"/>
      <c r="I49" s="734"/>
      <c r="J49" s="734"/>
      <c r="K49" s="738"/>
      <c r="L49" s="739"/>
      <c r="M49" s="739"/>
      <c r="N49" s="739"/>
      <c r="O49" s="739"/>
      <c r="P49" s="739"/>
      <c r="Q49" s="739"/>
      <c r="R49" s="739"/>
      <c r="S49" s="739"/>
      <c r="T49" s="739"/>
      <c r="U49" s="739"/>
      <c r="V49" s="739"/>
      <c r="W49" s="739"/>
      <c r="X49" s="739"/>
      <c r="Y49" s="739"/>
      <c r="Z49" s="739"/>
      <c r="AA49" s="739"/>
      <c r="AB49" s="739"/>
      <c r="AC49" s="739"/>
      <c r="AD49" s="739"/>
      <c r="AE49" s="739"/>
      <c r="AF49" s="740"/>
    </row>
    <row r="50" spans="2:32" ht="36" customHeight="1" x14ac:dyDescent="0.2">
      <c r="B50" s="741" t="s">
        <v>533</v>
      </c>
      <c r="C50" s="741"/>
      <c r="D50" s="741"/>
      <c r="E50" s="741"/>
      <c r="F50" s="741"/>
      <c r="G50" s="741"/>
      <c r="H50" s="741"/>
      <c r="I50" s="741"/>
      <c r="J50" s="741"/>
      <c r="K50" s="741"/>
      <c r="L50" s="741"/>
      <c r="M50" s="741"/>
      <c r="N50" s="741"/>
      <c r="O50" s="741"/>
      <c r="P50" s="741"/>
      <c r="Q50" s="741"/>
      <c r="R50" s="741"/>
      <c r="S50" s="741"/>
      <c r="T50" s="741"/>
      <c r="U50" s="741"/>
      <c r="V50" s="741"/>
      <c r="W50" s="741"/>
      <c r="X50" s="741"/>
      <c r="Y50" s="741"/>
      <c r="Z50" s="741"/>
      <c r="AA50" s="741"/>
      <c r="AB50" s="741"/>
      <c r="AC50" s="741"/>
      <c r="AD50" s="741"/>
      <c r="AE50" s="741"/>
      <c r="AF50" s="741"/>
    </row>
    <row r="51" spans="2:32" ht="21.9" customHeight="1" x14ac:dyDescent="0.2"/>
    <row r="52" spans="2:32" ht="21.9" customHeight="1" x14ac:dyDescent="0.2">
      <c r="B52" s="730" t="s">
        <v>534</v>
      </c>
      <c r="C52" s="731"/>
      <c r="D52" s="731"/>
      <c r="E52" s="731"/>
      <c r="F52" s="731"/>
      <c r="G52" s="731"/>
      <c r="H52" s="731"/>
      <c r="I52" s="732"/>
      <c r="K52" s="423" t="s">
        <v>535</v>
      </c>
    </row>
    <row r="53" spans="2:32" ht="21.9" customHeight="1" x14ac:dyDescent="0.2">
      <c r="B53" s="406" t="s">
        <v>536</v>
      </c>
    </row>
    <row r="54" spans="2:32" ht="21.9" customHeight="1" x14ac:dyDescent="0.2">
      <c r="B54" s="725"/>
      <c r="C54" s="725"/>
      <c r="D54" s="725"/>
      <c r="E54" s="725"/>
      <c r="F54" s="725"/>
      <c r="G54" s="725"/>
      <c r="H54" s="725"/>
      <c r="I54" s="725"/>
      <c r="J54" s="725"/>
      <c r="K54" s="725"/>
      <c r="L54" s="725" t="s">
        <v>516</v>
      </c>
      <c r="M54" s="725"/>
      <c r="N54" s="725"/>
      <c r="O54" s="725"/>
      <c r="P54" s="725"/>
      <c r="Q54" s="726" t="s">
        <v>517</v>
      </c>
      <c r="R54" s="726"/>
      <c r="S54" s="726"/>
      <c r="T54" s="726"/>
      <c r="U54" s="718"/>
      <c r="V54" s="719"/>
      <c r="W54" s="727" t="s">
        <v>537</v>
      </c>
      <c r="X54" s="725"/>
      <c r="Y54" s="725"/>
      <c r="Z54" s="725"/>
    </row>
    <row r="55" spans="2:32" ht="21.9" customHeight="1" x14ac:dyDescent="0.2">
      <c r="B55" s="725"/>
      <c r="C55" s="725"/>
      <c r="D55" s="725"/>
      <c r="E55" s="725"/>
      <c r="F55" s="725"/>
      <c r="G55" s="725"/>
      <c r="H55" s="725"/>
      <c r="I55" s="725"/>
      <c r="J55" s="725"/>
      <c r="K55" s="725"/>
      <c r="L55" s="725"/>
      <c r="M55" s="725"/>
      <c r="N55" s="725"/>
      <c r="O55" s="725"/>
      <c r="P55" s="725"/>
      <c r="Q55" s="726"/>
      <c r="R55" s="726"/>
      <c r="S55" s="726"/>
      <c r="T55" s="726"/>
      <c r="U55" s="718"/>
      <c r="V55" s="719"/>
      <c r="W55" s="725"/>
      <c r="X55" s="725"/>
      <c r="Y55" s="725"/>
      <c r="Z55" s="725"/>
    </row>
    <row r="56" spans="2:32" ht="21.9" customHeight="1" x14ac:dyDescent="0.2">
      <c r="B56" s="710" t="s">
        <v>499</v>
      </c>
      <c r="C56" s="711"/>
      <c r="D56" s="711"/>
      <c r="E56" s="711"/>
      <c r="F56" s="711"/>
      <c r="G56" s="711"/>
      <c r="H56" s="711"/>
      <c r="I56" s="711"/>
      <c r="J56" s="711"/>
      <c r="K56" s="712"/>
      <c r="L56" s="713" t="str">
        <f>IF(N16="","",EOMONTH(AI16,0))</f>
        <v/>
      </c>
      <c r="M56" s="713"/>
      <c r="N56" s="713"/>
      <c r="O56" s="713"/>
      <c r="P56" s="713"/>
      <c r="Q56" s="728" t="str">
        <f>IF($P$17=0,"",$P$17)</f>
        <v/>
      </c>
      <c r="R56" s="729"/>
      <c r="S56" s="729"/>
      <c r="T56" s="729"/>
      <c r="U56" s="718"/>
      <c r="V56" s="719"/>
      <c r="W56" s="722"/>
      <c r="X56" s="723"/>
      <c r="Y56" s="723"/>
      <c r="Z56" s="724"/>
    </row>
    <row r="57" spans="2:32" ht="21.9" customHeight="1" x14ac:dyDescent="0.2">
      <c r="B57" s="710" t="s">
        <v>538</v>
      </c>
      <c r="C57" s="711"/>
      <c r="D57" s="711"/>
      <c r="E57" s="711"/>
      <c r="F57" s="711"/>
      <c r="G57" s="711"/>
      <c r="H57" s="711"/>
      <c r="I57" s="711"/>
      <c r="J57" s="711"/>
      <c r="K57" s="712"/>
      <c r="L57" s="713" t="str">
        <f t="shared" ref="L57:L74" si="3">IF($N$16="","",EOMONTH(L56,1))</f>
        <v/>
      </c>
      <c r="M57" s="713"/>
      <c r="N57" s="713"/>
      <c r="O57" s="713"/>
      <c r="P57" s="713"/>
      <c r="Q57" s="716"/>
      <c r="R57" s="717"/>
      <c r="S57" s="717"/>
      <c r="T57" s="717"/>
      <c r="U57" s="718"/>
      <c r="V57" s="719"/>
      <c r="W57" s="722"/>
      <c r="X57" s="723"/>
      <c r="Y57" s="723"/>
      <c r="Z57" s="724"/>
    </row>
    <row r="58" spans="2:32" ht="21.9" customHeight="1" x14ac:dyDescent="0.2">
      <c r="B58" s="710" t="s">
        <v>539</v>
      </c>
      <c r="C58" s="711"/>
      <c r="D58" s="711"/>
      <c r="E58" s="711"/>
      <c r="F58" s="711"/>
      <c r="G58" s="711"/>
      <c r="H58" s="711"/>
      <c r="I58" s="711"/>
      <c r="J58" s="711"/>
      <c r="K58" s="712"/>
      <c r="L58" s="713" t="str">
        <f t="shared" si="3"/>
        <v/>
      </c>
      <c r="M58" s="713"/>
      <c r="N58" s="713"/>
      <c r="O58" s="713"/>
      <c r="P58" s="713"/>
      <c r="Q58" s="716"/>
      <c r="R58" s="717"/>
      <c r="S58" s="717"/>
      <c r="T58" s="717"/>
      <c r="U58" s="718"/>
      <c r="V58" s="719"/>
      <c r="W58" s="715" t="str">
        <f>IF(Q56="","",IF(OR(AND($AJ$8=7,Q56&lt;=750,$H$20="可"),(AND($AJ$8=8,Q56&lt;=900,$H$20="可"))),"可","否"))</f>
        <v/>
      </c>
      <c r="X58" s="715"/>
      <c r="Y58" s="715"/>
      <c r="Z58" s="715"/>
    </row>
    <row r="59" spans="2:32" ht="21.9" customHeight="1" x14ac:dyDescent="0.2">
      <c r="B59" s="710"/>
      <c r="C59" s="711"/>
      <c r="D59" s="711"/>
      <c r="E59" s="711"/>
      <c r="F59" s="711"/>
      <c r="G59" s="711"/>
      <c r="H59" s="711"/>
      <c r="I59" s="711"/>
      <c r="J59" s="711"/>
      <c r="K59" s="712"/>
      <c r="L59" s="713" t="str">
        <f t="shared" si="3"/>
        <v/>
      </c>
      <c r="M59" s="713"/>
      <c r="N59" s="713"/>
      <c r="O59" s="713"/>
      <c r="P59" s="713"/>
      <c r="Q59" s="716"/>
      <c r="R59" s="717"/>
      <c r="S59" s="717"/>
      <c r="T59" s="717"/>
      <c r="U59" s="718"/>
      <c r="V59" s="719"/>
      <c r="W59" s="715" t="str">
        <f t="shared" ref="W59:W74" si="4">IF(Q57="","",IF(OR(AND($AJ$8=7,Q57&lt;=750,$H$20="可"),(AND($AJ$8=8,Q57&lt;=900,$H$20="可"))),"可","否"))</f>
        <v/>
      </c>
      <c r="X59" s="715"/>
      <c r="Y59" s="715"/>
      <c r="Z59" s="715"/>
    </row>
    <row r="60" spans="2:32" ht="21.9" customHeight="1" x14ac:dyDescent="0.2">
      <c r="B60" s="710"/>
      <c r="C60" s="711"/>
      <c r="D60" s="711"/>
      <c r="E60" s="711"/>
      <c r="F60" s="711"/>
      <c r="G60" s="711"/>
      <c r="H60" s="711"/>
      <c r="I60" s="711"/>
      <c r="J60" s="711"/>
      <c r="K60" s="712"/>
      <c r="L60" s="713" t="str">
        <f t="shared" si="3"/>
        <v/>
      </c>
      <c r="M60" s="713"/>
      <c r="N60" s="713"/>
      <c r="O60" s="713"/>
      <c r="P60" s="713"/>
      <c r="Q60" s="716"/>
      <c r="R60" s="717"/>
      <c r="S60" s="717"/>
      <c r="T60" s="717"/>
      <c r="U60" s="718"/>
      <c r="V60" s="719"/>
      <c r="W60" s="715" t="str">
        <f t="shared" si="4"/>
        <v/>
      </c>
      <c r="X60" s="715"/>
      <c r="Y60" s="715"/>
      <c r="Z60" s="715"/>
    </row>
    <row r="61" spans="2:32" ht="21.9" customHeight="1" x14ac:dyDescent="0.2">
      <c r="B61" s="710"/>
      <c r="C61" s="711"/>
      <c r="D61" s="711"/>
      <c r="E61" s="711"/>
      <c r="F61" s="711"/>
      <c r="G61" s="711"/>
      <c r="H61" s="711"/>
      <c r="I61" s="711"/>
      <c r="J61" s="711"/>
      <c r="K61" s="712"/>
      <c r="L61" s="713" t="str">
        <f t="shared" si="3"/>
        <v/>
      </c>
      <c r="M61" s="713"/>
      <c r="N61" s="713"/>
      <c r="O61" s="713"/>
      <c r="P61" s="713"/>
      <c r="Q61" s="716"/>
      <c r="R61" s="717"/>
      <c r="S61" s="717"/>
      <c r="T61" s="717"/>
      <c r="U61" s="718"/>
      <c r="V61" s="719"/>
      <c r="W61" s="715" t="str">
        <f t="shared" si="4"/>
        <v/>
      </c>
      <c r="X61" s="715"/>
      <c r="Y61" s="715"/>
      <c r="Z61" s="715"/>
    </row>
    <row r="62" spans="2:32" ht="21.9" customHeight="1" x14ac:dyDescent="0.2">
      <c r="B62" s="710"/>
      <c r="C62" s="711"/>
      <c r="D62" s="711"/>
      <c r="E62" s="711"/>
      <c r="F62" s="711"/>
      <c r="G62" s="711"/>
      <c r="H62" s="711"/>
      <c r="I62" s="711"/>
      <c r="J62" s="711"/>
      <c r="K62" s="712"/>
      <c r="L62" s="713" t="str">
        <f t="shared" si="3"/>
        <v/>
      </c>
      <c r="M62" s="713"/>
      <c r="N62" s="713"/>
      <c r="O62" s="713"/>
      <c r="P62" s="713"/>
      <c r="Q62" s="716"/>
      <c r="R62" s="717"/>
      <c r="S62" s="717"/>
      <c r="T62" s="717"/>
      <c r="U62" s="718"/>
      <c r="V62" s="719"/>
      <c r="W62" s="715" t="str">
        <f t="shared" si="4"/>
        <v/>
      </c>
      <c r="X62" s="715"/>
      <c r="Y62" s="715"/>
      <c r="Z62" s="715"/>
    </row>
    <row r="63" spans="2:32" ht="21.9" customHeight="1" x14ac:dyDescent="0.2">
      <c r="B63" s="710"/>
      <c r="C63" s="711"/>
      <c r="D63" s="711"/>
      <c r="E63" s="711"/>
      <c r="F63" s="711"/>
      <c r="G63" s="711"/>
      <c r="H63" s="711"/>
      <c r="I63" s="711"/>
      <c r="J63" s="711"/>
      <c r="K63" s="712"/>
      <c r="L63" s="713" t="str">
        <f t="shared" si="3"/>
        <v/>
      </c>
      <c r="M63" s="713"/>
      <c r="N63" s="713"/>
      <c r="O63" s="713"/>
      <c r="P63" s="713"/>
      <c r="Q63" s="716"/>
      <c r="R63" s="717"/>
      <c r="S63" s="717"/>
      <c r="T63" s="717"/>
      <c r="U63" s="720" t="s">
        <v>524</v>
      </c>
      <c r="V63" s="721"/>
      <c r="W63" s="715" t="str">
        <f t="shared" si="4"/>
        <v/>
      </c>
      <c r="X63" s="715"/>
      <c r="Y63" s="715"/>
      <c r="Z63" s="715"/>
    </row>
    <row r="64" spans="2:32" ht="21.9" customHeight="1" x14ac:dyDescent="0.2">
      <c r="B64" s="710"/>
      <c r="C64" s="711"/>
      <c r="D64" s="711"/>
      <c r="E64" s="711"/>
      <c r="F64" s="711"/>
      <c r="G64" s="711"/>
      <c r="H64" s="711"/>
      <c r="I64" s="711"/>
      <c r="J64" s="711"/>
      <c r="K64" s="712"/>
      <c r="L64" s="713" t="str">
        <f t="shared" si="3"/>
        <v/>
      </c>
      <c r="M64" s="713"/>
      <c r="N64" s="713"/>
      <c r="O64" s="713"/>
      <c r="P64" s="713"/>
      <c r="Q64" s="716"/>
      <c r="R64" s="717"/>
      <c r="S64" s="717"/>
      <c r="T64" s="717"/>
      <c r="U64" s="720"/>
      <c r="V64" s="721"/>
      <c r="W64" s="715" t="str">
        <f t="shared" si="4"/>
        <v/>
      </c>
      <c r="X64" s="715"/>
      <c r="Y64" s="715"/>
      <c r="Z64" s="715"/>
    </row>
    <row r="65" spans="2:32" ht="21.9" customHeight="1" x14ac:dyDescent="0.2">
      <c r="B65" s="710"/>
      <c r="C65" s="711"/>
      <c r="D65" s="711"/>
      <c r="E65" s="711"/>
      <c r="F65" s="711"/>
      <c r="G65" s="711"/>
      <c r="H65" s="711"/>
      <c r="I65" s="711"/>
      <c r="J65" s="711"/>
      <c r="K65" s="712"/>
      <c r="L65" s="713" t="str">
        <f t="shared" si="3"/>
        <v/>
      </c>
      <c r="M65" s="713"/>
      <c r="N65" s="713"/>
      <c r="O65" s="713"/>
      <c r="P65" s="713"/>
      <c r="Q65" s="716"/>
      <c r="R65" s="717"/>
      <c r="S65" s="717"/>
      <c r="T65" s="717"/>
      <c r="U65" s="720"/>
      <c r="V65" s="721"/>
      <c r="W65" s="715" t="str">
        <f t="shared" si="4"/>
        <v/>
      </c>
      <c r="X65" s="715"/>
      <c r="Y65" s="715"/>
      <c r="Z65" s="715"/>
    </row>
    <row r="66" spans="2:32" ht="21.9" customHeight="1" x14ac:dyDescent="0.2">
      <c r="B66" s="710"/>
      <c r="C66" s="711"/>
      <c r="D66" s="711"/>
      <c r="E66" s="711"/>
      <c r="F66" s="711"/>
      <c r="G66" s="711"/>
      <c r="H66" s="711"/>
      <c r="I66" s="711"/>
      <c r="J66" s="711"/>
      <c r="K66" s="712"/>
      <c r="L66" s="713" t="str">
        <f t="shared" si="3"/>
        <v/>
      </c>
      <c r="M66" s="713"/>
      <c r="N66" s="713"/>
      <c r="O66" s="713"/>
      <c r="P66" s="713"/>
      <c r="Q66" s="716"/>
      <c r="R66" s="717"/>
      <c r="S66" s="717"/>
      <c r="T66" s="717"/>
      <c r="U66" s="720"/>
      <c r="V66" s="721"/>
      <c r="W66" s="715" t="str">
        <f t="shared" si="4"/>
        <v/>
      </c>
      <c r="X66" s="715"/>
      <c r="Y66" s="715"/>
      <c r="Z66" s="715"/>
    </row>
    <row r="67" spans="2:32" ht="21.9" customHeight="1" x14ac:dyDescent="0.2">
      <c r="B67" s="710"/>
      <c r="C67" s="711"/>
      <c r="D67" s="711"/>
      <c r="E67" s="711"/>
      <c r="F67" s="711"/>
      <c r="G67" s="711"/>
      <c r="H67" s="711"/>
      <c r="I67" s="711"/>
      <c r="J67" s="711"/>
      <c r="K67" s="712"/>
      <c r="L67" s="713" t="str">
        <f t="shared" si="3"/>
        <v/>
      </c>
      <c r="M67" s="713"/>
      <c r="N67" s="713"/>
      <c r="O67" s="713"/>
      <c r="P67" s="713"/>
      <c r="Q67" s="716"/>
      <c r="R67" s="717"/>
      <c r="S67" s="717"/>
      <c r="T67" s="717"/>
      <c r="U67" s="718"/>
      <c r="V67" s="719"/>
      <c r="W67" s="715" t="str">
        <f t="shared" si="4"/>
        <v/>
      </c>
      <c r="X67" s="715"/>
      <c r="Y67" s="715"/>
      <c r="Z67" s="715"/>
    </row>
    <row r="68" spans="2:32" ht="21.9" customHeight="1" x14ac:dyDescent="0.2">
      <c r="B68" s="710"/>
      <c r="C68" s="711"/>
      <c r="D68" s="711"/>
      <c r="E68" s="711"/>
      <c r="F68" s="711"/>
      <c r="G68" s="711"/>
      <c r="H68" s="711"/>
      <c r="I68" s="711"/>
      <c r="J68" s="711"/>
      <c r="K68" s="712"/>
      <c r="L68" s="713" t="str">
        <f t="shared" si="3"/>
        <v/>
      </c>
      <c r="M68" s="713"/>
      <c r="N68" s="713"/>
      <c r="O68" s="713"/>
      <c r="P68" s="713"/>
      <c r="Q68" s="716"/>
      <c r="R68" s="717"/>
      <c r="S68" s="717"/>
      <c r="T68" s="717"/>
      <c r="U68" s="718"/>
      <c r="V68" s="719"/>
      <c r="W68" s="715" t="str">
        <f t="shared" si="4"/>
        <v/>
      </c>
      <c r="X68" s="715"/>
      <c r="Y68" s="715"/>
      <c r="Z68" s="715"/>
    </row>
    <row r="69" spans="2:32" ht="21.9" customHeight="1" x14ac:dyDescent="0.2">
      <c r="B69" s="710"/>
      <c r="C69" s="711"/>
      <c r="D69" s="711"/>
      <c r="E69" s="711"/>
      <c r="F69" s="711"/>
      <c r="G69" s="711"/>
      <c r="H69" s="711"/>
      <c r="I69" s="711"/>
      <c r="J69" s="711"/>
      <c r="K69" s="712"/>
      <c r="L69" s="713" t="str">
        <f t="shared" si="3"/>
        <v/>
      </c>
      <c r="M69" s="713"/>
      <c r="N69" s="713"/>
      <c r="O69" s="713"/>
      <c r="P69" s="713"/>
      <c r="Q69" s="716"/>
      <c r="R69" s="717"/>
      <c r="S69" s="717"/>
      <c r="T69" s="717"/>
      <c r="U69" s="718"/>
      <c r="V69" s="719"/>
      <c r="W69" s="715" t="str">
        <f t="shared" si="4"/>
        <v/>
      </c>
      <c r="X69" s="715"/>
      <c r="Y69" s="715"/>
      <c r="Z69" s="715"/>
    </row>
    <row r="70" spans="2:32" ht="21.9" customHeight="1" x14ac:dyDescent="0.2">
      <c r="B70" s="710"/>
      <c r="C70" s="711"/>
      <c r="D70" s="711"/>
      <c r="E70" s="711"/>
      <c r="F70" s="711"/>
      <c r="G70" s="711"/>
      <c r="H70" s="711"/>
      <c r="I70" s="711"/>
      <c r="J70" s="711"/>
      <c r="K70" s="712"/>
      <c r="L70" s="713" t="str">
        <f t="shared" si="3"/>
        <v/>
      </c>
      <c r="M70" s="713"/>
      <c r="N70" s="713"/>
      <c r="O70" s="713"/>
      <c r="P70" s="713"/>
      <c r="Q70" s="714"/>
      <c r="R70" s="714"/>
      <c r="S70" s="714"/>
      <c r="T70" s="714"/>
      <c r="W70" s="715" t="str">
        <f t="shared" si="4"/>
        <v/>
      </c>
      <c r="X70" s="715"/>
      <c r="Y70" s="715"/>
      <c r="Z70" s="715"/>
    </row>
    <row r="71" spans="2:32" ht="21.9" customHeight="1" x14ac:dyDescent="0.2">
      <c r="B71" s="710"/>
      <c r="C71" s="711"/>
      <c r="D71" s="711"/>
      <c r="E71" s="711"/>
      <c r="F71" s="711"/>
      <c r="G71" s="711"/>
      <c r="H71" s="711"/>
      <c r="I71" s="711"/>
      <c r="J71" s="711"/>
      <c r="K71" s="712"/>
      <c r="L71" s="713" t="str">
        <f t="shared" si="3"/>
        <v/>
      </c>
      <c r="M71" s="713"/>
      <c r="N71" s="713"/>
      <c r="O71" s="713"/>
      <c r="P71" s="713"/>
      <c r="Q71" s="714"/>
      <c r="R71" s="714"/>
      <c r="S71" s="714"/>
      <c r="T71" s="714"/>
      <c r="W71" s="715" t="str">
        <f t="shared" si="4"/>
        <v/>
      </c>
      <c r="X71" s="715"/>
      <c r="Y71" s="715"/>
      <c r="Z71" s="715"/>
    </row>
    <row r="72" spans="2:32" ht="21.9" customHeight="1" x14ac:dyDescent="0.2">
      <c r="B72" s="710"/>
      <c r="C72" s="711"/>
      <c r="D72" s="711"/>
      <c r="E72" s="711"/>
      <c r="F72" s="711"/>
      <c r="G72" s="711"/>
      <c r="H72" s="711"/>
      <c r="I72" s="711"/>
      <c r="J72" s="711"/>
      <c r="K72" s="712"/>
      <c r="L72" s="713" t="str">
        <f t="shared" si="3"/>
        <v/>
      </c>
      <c r="M72" s="713"/>
      <c r="N72" s="713"/>
      <c r="O72" s="713"/>
      <c r="P72" s="713"/>
      <c r="Q72" s="714"/>
      <c r="R72" s="714"/>
      <c r="S72" s="714"/>
      <c r="T72" s="714"/>
      <c r="W72" s="715" t="str">
        <f t="shared" si="4"/>
        <v/>
      </c>
      <c r="X72" s="715"/>
      <c r="Y72" s="715"/>
      <c r="Z72" s="715"/>
    </row>
    <row r="73" spans="2:32" ht="21.9" customHeight="1" x14ac:dyDescent="0.2">
      <c r="B73" s="710"/>
      <c r="C73" s="711"/>
      <c r="D73" s="711"/>
      <c r="E73" s="711"/>
      <c r="F73" s="711"/>
      <c r="G73" s="711"/>
      <c r="H73" s="711"/>
      <c r="I73" s="711"/>
      <c r="J73" s="711"/>
      <c r="K73" s="712"/>
      <c r="L73" s="713" t="str">
        <f t="shared" si="3"/>
        <v/>
      </c>
      <c r="M73" s="713"/>
      <c r="N73" s="713"/>
      <c r="O73" s="713"/>
      <c r="P73" s="713"/>
      <c r="Q73" s="714"/>
      <c r="R73" s="714"/>
      <c r="S73" s="714"/>
      <c r="T73" s="714"/>
      <c r="W73" s="715" t="str">
        <f t="shared" si="4"/>
        <v/>
      </c>
      <c r="X73" s="715"/>
      <c r="Y73" s="715"/>
      <c r="Z73" s="715"/>
    </row>
    <row r="74" spans="2:32" ht="21.9" customHeight="1" x14ac:dyDescent="0.2">
      <c r="B74" s="710"/>
      <c r="C74" s="711"/>
      <c r="D74" s="711"/>
      <c r="E74" s="711"/>
      <c r="F74" s="711"/>
      <c r="G74" s="711"/>
      <c r="H74" s="711"/>
      <c r="I74" s="711"/>
      <c r="J74" s="711"/>
      <c r="K74" s="712"/>
      <c r="L74" s="713" t="str">
        <f t="shared" si="3"/>
        <v/>
      </c>
      <c r="M74" s="713"/>
      <c r="N74" s="713"/>
      <c r="O74" s="713"/>
      <c r="P74" s="713"/>
      <c r="Q74" s="714"/>
      <c r="R74" s="714"/>
      <c r="S74" s="714"/>
      <c r="T74" s="714"/>
      <c r="W74" s="715" t="str">
        <f t="shared" si="4"/>
        <v/>
      </c>
      <c r="X74" s="715"/>
      <c r="Y74" s="715"/>
      <c r="Z74" s="715"/>
    </row>
    <row r="75" spans="2:32" ht="21.9" customHeight="1" x14ac:dyDescent="0.2">
      <c r="B75" s="708" t="s">
        <v>540</v>
      </c>
      <c r="C75" s="709"/>
      <c r="D75" s="709"/>
      <c r="E75" s="709"/>
      <c r="F75" s="709"/>
      <c r="G75" s="709"/>
      <c r="H75" s="709"/>
      <c r="I75" s="709"/>
      <c r="J75" s="709"/>
      <c r="K75" s="709"/>
      <c r="L75" s="709"/>
      <c r="M75" s="709"/>
      <c r="N75" s="709"/>
      <c r="O75" s="709"/>
      <c r="P75" s="709"/>
      <c r="Q75" s="709"/>
      <c r="R75" s="709"/>
      <c r="S75" s="709"/>
      <c r="T75" s="709"/>
      <c r="U75" s="709"/>
      <c r="V75" s="709"/>
      <c r="W75" s="709"/>
      <c r="X75" s="709"/>
      <c r="Y75" s="709"/>
      <c r="Z75" s="709"/>
      <c r="AA75" s="709"/>
      <c r="AB75" s="709"/>
      <c r="AC75" s="709"/>
      <c r="AD75" s="709"/>
      <c r="AE75" s="709"/>
      <c r="AF75" s="709"/>
    </row>
    <row r="76" spans="2:32" ht="21.9" customHeight="1" x14ac:dyDescent="0.2">
      <c r="B76" s="708"/>
      <c r="C76" s="709"/>
      <c r="D76" s="709"/>
      <c r="E76" s="709"/>
      <c r="F76" s="709"/>
      <c r="G76" s="709"/>
      <c r="H76" s="709"/>
      <c r="I76" s="709"/>
      <c r="J76" s="709"/>
      <c r="K76" s="709"/>
      <c r="L76" s="709"/>
      <c r="M76" s="709"/>
      <c r="N76" s="709"/>
      <c r="O76" s="709"/>
      <c r="P76" s="709"/>
      <c r="Q76" s="709"/>
      <c r="R76" s="709"/>
      <c r="S76" s="709"/>
      <c r="T76" s="709"/>
      <c r="U76" s="709"/>
      <c r="V76" s="709"/>
      <c r="W76" s="709"/>
      <c r="X76" s="709"/>
      <c r="Y76" s="709"/>
      <c r="Z76" s="709"/>
      <c r="AA76" s="709"/>
      <c r="AB76" s="709"/>
      <c r="AC76" s="709"/>
      <c r="AD76" s="709"/>
      <c r="AE76" s="709"/>
      <c r="AF76" s="709"/>
    </row>
    <row r="77" spans="2:32" ht="21.9" customHeight="1" x14ac:dyDescent="0.2">
      <c r="B77" s="708"/>
      <c r="C77" s="709"/>
      <c r="D77" s="709"/>
      <c r="E77" s="709"/>
      <c r="F77" s="709"/>
      <c r="G77" s="709"/>
      <c r="H77" s="709"/>
      <c r="I77" s="709"/>
      <c r="J77" s="709"/>
      <c r="K77" s="709"/>
      <c r="L77" s="709"/>
      <c r="M77" s="709"/>
      <c r="N77" s="709"/>
      <c r="O77" s="709"/>
      <c r="P77" s="709"/>
      <c r="Q77" s="709"/>
      <c r="R77" s="709"/>
      <c r="S77" s="709"/>
      <c r="T77" s="709"/>
      <c r="U77" s="709"/>
      <c r="V77" s="709"/>
      <c r="W77" s="709"/>
      <c r="X77" s="709"/>
      <c r="Y77" s="709"/>
      <c r="Z77" s="709"/>
      <c r="AA77" s="709"/>
      <c r="AB77" s="709"/>
      <c r="AC77" s="709"/>
      <c r="AD77" s="709"/>
      <c r="AE77" s="709"/>
      <c r="AF77" s="709"/>
    </row>
    <row r="78" spans="2:32" ht="21.9" customHeight="1" x14ac:dyDescent="0.2"/>
    <row r="79" spans="2:32" ht="21.9" customHeight="1" x14ac:dyDescent="0.2"/>
    <row r="80" spans="2:32"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row r="90" ht="21.9" customHeight="1" x14ac:dyDescent="0.2"/>
    <row r="91" ht="21.9" customHeight="1" x14ac:dyDescent="0.2"/>
    <row r="92" ht="21.9" customHeight="1" x14ac:dyDescent="0.2"/>
    <row r="93" ht="21.9" customHeight="1" x14ac:dyDescent="0.2"/>
    <row r="94" ht="21.9" customHeight="1" x14ac:dyDescent="0.2"/>
    <row r="95" ht="21.9" customHeight="1" x14ac:dyDescent="0.2"/>
    <row r="96" ht="21.9" customHeight="1" x14ac:dyDescent="0.2"/>
    <row r="97" ht="21.9" customHeight="1" x14ac:dyDescent="0.2"/>
    <row r="98" ht="21.9" customHeight="1" x14ac:dyDescent="0.2"/>
    <row r="99" ht="21.9" customHeight="1" x14ac:dyDescent="0.2"/>
    <row r="100" ht="21.9" customHeight="1" x14ac:dyDescent="0.2"/>
    <row r="101" ht="21.9" customHeight="1" x14ac:dyDescent="0.2"/>
    <row r="102" ht="21.9" customHeight="1" x14ac:dyDescent="0.2"/>
    <row r="103" ht="21.9" customHeight="1" x14ac:dyDescent="0.2"/>
    <row r="104" ht="21.9" customHeight="1" x14ac:dyDescent="0.2"/>
    <row r="105" ht="21.9" customHeight="1" x14ac:dyDescent="0.2"/>
    <row r="106" ht="21.9" customHeight="1" x14ac:dyDescent="0.2"/>
    <row r="107" ht="21.9" customHeight="1" x14ac:dyDescent="0.2"/>
    <row r="108" ht="21.9" customHeight="1" x14ac:dyDescent="0.2"/>
    <row r="109" ht="21.9" customHeight="1" x14ac:dyDescent="0.2"/>
    <row r="110" ht="21.9" customHeight="1" x14ac:dyDescent="0.2"/>
    <row r="111" ht="21.9" customHeight="1" x14ac:dyDescent="0.2"/>
    <row r="112" ht="21.9" customHeight="1" x14ac:dyDescent="0.2"/>
    <row r="113" ht="21.9" customHeight="1" x14ac:dyDescent="0.2"/>
    <row r="114" ht="21.9" customHeight="1" x14ac:dyDescent="0.2"/>
    <row r="115" ht="21.9" customHeight="1" x14ac:dyDescent="0.2"/>
    <row r="116" ht="21.9" customHeight="1" x14ac:dyDescent="0.2"/>
    <row r="117" ht="21.9" customHeight="1" x14ac:dyDescent="0.2"/>
    <row r="118" ht="21.9" customHeight="1" x14ac:dyDescent="0.2"/>
    <row r="119" ht="21.9" customHeight="1" x14ac:dyDescent="0.2"/>
    <row r="120" ht="21.9" customHeight="1" x14ac:dyDescent="0.2"/>
    <row r="121" ht="21.9" customHeight="1" x14ac:dyDescent="0.2"/>
    <row r="122" ht="21.9" customHeight="1" x14ac:dyDescent="0.2"/>
    <row r="123" ht="21.9" customHeight="1" x14ac:dyDescent="0.2"/>
    <row r="124" ht="21.9" customHeight="1" x14ac:dyDescent="0.2"/>
    <row r="125" ht="21.9" customHeight="1" x14ac:dyDescent="0.2"/>
    <row r="126" ht="21.9" customHeight="1" x14ac:dyDescent="0.2"/>
    <row r="127" ht="21.9" customHeight="1" x14ac:dyDescent="0.2"/>
    <row r="128" ht="21.9" customHeight="1" x14ac:dyDescent="0.2"/>
    <row r="129" ht="21.9" customHeight="1" x14ac:dyDescent="0.2"/>
    <row r="130" ht="21.9" customHeight="1" x14ac:dyDescent="0.2"/>
    <row r="131" ht="21.9" customHeight="1" x14ac:dyDescent="0.2"/>
    <row r="132" ht="21.9" customHeight="1" x14ac:dyDescent="0.2"/>
    <row r="133" ht="21.9" customHeight="1" x14ac:dyDescent="0.2"/>
    <row r="134" ht="21.9" customHeight="1" x14ac:dyDescent="0.2"/>
    <row r="135" ht="21.9" customHeight="1" x14ac:dyDescent="0.2"/>
    <row r="136" ht="21.9" customHeight="1" x14ac:dyDescent="0.2"/>
    <row r="137" ht="21.9" customHeight="1" x14ac:dyDescent="0.2"/>
    <row r="138" ht="21.9" customHeight="1" x14ac:dyDescent="0.2"/>
    <row r="139" ht="21.9" customHeight="1" x14ac:dyDescent="0.2"/>
    <row r="140" ht="21.9" customHeight="1" x14ac:dyDescent="0.2"/>
    <row r="141" ht="21.9" customHeight="1" x14ac:dyDescent="0.2"/>
    <row r="142" ht="21.9" customHeight="1" x14ac:dyDescent="0.2"/>
    <row r="143" ht="21.9" customHeight="1" x14ac:dyDescent="0.2"/>
    <row r="144" ht="21.9" customHeight="1" x14ac:dyDescent="0.2"/>
    <row r="145" ht="21.9" customHeight="1" x14ac:dyDescent="0.2"/>
    <row r="146" ht="21.9" customHeight="1" x14ac:dyDescent="0.2"/>
    <row r="147" ht="21.9" customHeight="1" x14ac:dyDescent="0.2"/>
    <row r="148" ht="21.9" customHeight="1" x14ac:dyDescent="0.2"/>
    <row r="149" ht="21.9" customHeight="1" x14ac:dyDescent="0.2"/>
    <row r="150" ht="21.9" customHeight="1" x14ac:dyDescent="0.2"/>
    <row r="151" ht="21.9" customHeight="1" x14ac:dyDescent="0.2"/>
    <row r="152" ht="21.9" customHeight="1" x14ac:dyDescent="0.2"/>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4"/>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4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400-000001000000}">
      <formula1>$AI$9:$AI$11</formula1>
    </dataValidation>
    <dataValidation type="list" allowBlank="1" showInputMessage="1" showErrorMessage="1" sqref="G11:Q11" xr:uid="{00000000-0002-0000-0400-000002000000}">
      <formula1>$AI$3:$AI$7</formula1>
    </dataValidation>
  </dataValidations>
  <printOptions horizontalCentered="1"/>
  <pageMargins left="0.31496062992125984" right="0.11811023622047245" top="0.42" bottom="0.25" header="0.31496062992125984" footer="0.31496062992125984"/>
  <pageSetup paperSize="9" scale="74" fitToHeight="0" orientation="portrait" r:id="rId1"/>
  <rowBreaks count="1" manualBreakCount="1">
    <brk id="50" max="3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31"/>
  <sheetViews>
    <sheetView showZeros="0" view="pageBreakPreview" zoomScale="70" zoomScaleNormal="90" zoomScaleSheetLayoutView="70" workbookViewId="0">
      <selection activeCell="A2" sqref="A2:T2"/>
    </sheetView>
  </sheetViews>
  <sheetFormatPr defaultColWidth="10" defaultRowHeight="13" x14ac:dyDescent="0.2"/>
  <cols>
    <col min="1" max="1" width="4.08984375" style="424" customWidth="1"/>
    <col min="2" max="18" width="10" style="424"/>
    <col min="19" max="19" width="11.90625" style="424" customWidth="1"/>
    <col min="20" max="20" width="4.08984375" style="424" customWidth="1"/>
    <col min="21" max="21" width="5.54296875" style="424" customWidth="1"/>
    <col min="22" max="16384" width="10" style="424"/>
  </cols>
  <sheetData>
    <row r="1" spans="1:21" ht="14" x14ac:dyDescent="0.2">
      <c r="A1" s="424" t="s">
        <v>541</v>
      </c>
      <c r="B1" s="425"/>
      <c r="C1" s="425"/>
      <c r="D1" s="426"/>
      <c r="E1" s="425"/>
      <c r="F1" s="425"/>
      <c r="G1" s="425"/>
      <c r="H1" s="427"/>
      <c r="I1" s="427"/>
      <c r="J1" s="427"/>
      <c r="K1" s="427"/>
      <c r="L1" s="427"/>
      <c r="M1" s="427"/>
      <c r="N1" s="427"/>
      <c r="O1" s="427"/>
      <c r="P1" s="427"/>
      <c r="Q1" s="427"/>
      <c r="R1" s="427"/>
      <c r="S1" s="427"/>
      <c r="T1" s="427"/>
      <c r="U1" s="427"/>
    </row>
    <row r="2" spans="1:21" ht="27.75" customHeight="1" x14ac:dyDescent="0.25">
      <c r="A2" s="837" t="s">
        <v>542</v>
      </c>
      <c r="B2" s="837"/>
      <c r="C2" s="837"/>
      <c r="D2" s="837"/>
      <c r="E2" s="837"/>
      <c r="F2" s="837"/>
      <c r="G2" s="837"/>
      <c r="H2" s="837"/>
      <c r="I2" s="837"/>
      <c r="J2" s="837"/>
      <c r="K2" s="837"/>
      <c r="L2" s="837"/>
      <c r="M2" s="837"/>
      <c r="N2" s="837"/>
      <c r="O2" s="837"/>
      <c r="P2" s="837"/>
      <c r="Q2" s="837"/>
      <c r="R2" s="837"/>
      <c r="S2" s="837"/>
      <c r="T2" s="837"/>
      <c r="U2" s="428"/>
    </row>
    <row r="3" spans="1:21" ht="5.25" customHeight="1" x14ac:dyDescent="0.2">
      <c r="B3" s="429"/>
      <c r="C3" s="429"/>
      <c r="D3" s="429"/>
      <c r="E3" s="429"/>
      <c r="F3" s="429"/>
      <c r="G3" s="429"/>
      <c r="H3" s="429"/>
      <c r="I3" s="429"/>
      <c r="J3" s="429"/>
      <c r="K3" s="429"/>
      <c r="L3" s="429"/>
      <c r="M3" s="429"/>
      <c r="N3" s="429"/>
      <c r="O3" s="429"/>
      <c r="P3" s="429"/>
      <c r="Q3" s="429"/>
      <c r="R3" s="429"/>
      <c r="S3" s="427"/>
      <c r="T3" s="429"/>
      <c r="U3" s="429"/>
    </row>
    <row r="4" spans="1:21" ht="99.75" customHeight="1" x14ac:dyDescent="0.2">
      <c r="B4" s="838" t="s">
        <v>543</v>
      </c>
      <c r="C4" s="838"/>
      <c r="D4" s="838"/>
      <c r="E4" s="838"/>
      <c r="F4" s="838"/>
      <c r="G4" s="838"/>
      <c r="H4" s="838"/>
      <c r="I4" s="838"/>
      <c r="J4" s="838"/>
      <c r="K4" s="838"/>
      <c r="L4" s="838"/>
      <c r="M4" s="838"/>
      <c r="N4" s="838"/>
      <c r="O4" s="838"/>
      <c r="P4" s="838"/>
      <c r="Q4" s="838"/>
      <c r="R4" s="838"/>
      <c r="S4" s="838"/>
      <c r="T4" s="430"/>
      <c r="U4" s="430"/>
    </row>
    <row r="5" spans="1:21" ht="14" x14ac:dyDescent="0.2">
      <c r="K5" s="427"/>
      <c r="L5" s="427"/>
      <c r="M5" s="427"/>
      <c r="N5" s="427"/>
      <c r="Q5" s="431"/>
      <c r="R5" s="431"/>
      <c r="S5" s="431"/>
    </row>
    <row r="6" spans="1:21" ht="18.75" customHeight="1" x14ac:dyDescent="0.2">
      <c r="B6" s="432" t="s">
        <v>544</v>
      </c>
      <c r="C6" s="433"/>
      <c r="D6" s="433"/>
      <c r="E6" s="433"/>
      <c r="F6" s="433"/>
      <c r="G6" s="433"/>
      <c r="H6" s="433"/>
      <c r="I6" s="433"/>
      <c r="J6" s="433"/>
      <c r="K6" s="433"/>
      <c r="L6" s="433"/>
      <c r="M6" s="413"/>
      <c r="N6" s="413"/>
      <c r="O6" s="413"/>
      <c r="P6" s="413"/>
      <c r="Q6" s="413"/>
      <c r="R6" s="413"/>
      <c r="T6" s="434"/>
      <c r="U6" s="434"/>
    </row>
    <row r="7" spans="1:21" x14ac:dyDescent="0.2">
      <c r="B7" s="435"/>
      <c r="C7" s="436"/>
      <c r="D7" s="437"/>
      <c r="E7" s="438"/>
      <c r="F7" s="839" t="s">
        <v>545</v>
      </c>
      <c r="G7" s="439"/>
      <c r="H7" s="440"/>
      <c r="I7" s="440"/>
      <c r="J7" s="441" t="s">
        <v>500</v>
      </c>
      <c r="K7" s="442"/>
      <c r="L7" s="440" t="s">
        <v>501</v>
      </c>
      <c r="M7" s="440"/>
      <c r="N7" s="440"/>
      <c r="O7" s="443"/>
      <c r="P7" s="841">
        <f>K7+1</f>
        <v>1</v>
      </c>
      <c r="Q7" s="842"/>
      <c r="R7" s="843"/>
      <c r="S7" s="844" t="s">
        <v>546</v>
      </c>
      <c r="T7" s="434"/>
      <c r="U7" s="434"/>
    </row>
    <row r="8" spans="1:21" x14ac:dyDescent="0.2">
      <c r="B8" s="444"/>
      <c r="C8" s="445"/>
      <c r="D8" s="446"/>
      <c r="E8" s="447"/>
      <c r="F8" s="840"/>
      <c r="G8" s="448" t="s">
        <v>233</v>
      </c>
      <c r="H8" s="449" t="s">
        <v>547</v>
      </c>
      <c r="I8" s="448" t="s">
        <v>548</v>
      </c>
      <c r="J8" s="449" t="s">
        <v>549</v>
      </c>
      <c r="K8" s="449" t="s">
        <v>550</v>
      </c>
      <c r="L8" s="450" t="s">
        <v>551</v>
      </c>
      <c r="M8" s="448" t="s">
        <v>552</v>
      </c>
      <c r="N8" s="449" t="s">
        <v>553</v>
      </c>
      <c r="O8" s="449" t="s">
        <v>554</v>
      </c>
      <c r="P8" s="448" t="s">
        <v>242</v>
      </c>
      <c r="Q8" s="449" t="s">
        <v>243</v>
      </c>
      <c r="R8" s="449" t="s">
        <v>555</v>
      </c>
      <c r="S8" s="845"/>
      <c r="T8" s="434"/>
      <c r="U8" s="434"/>
    </row>
    <row r="9" spans="1:21" ht="38.25" customHeight="1" x14ac:dyDescent="0.2">
      <c r="B9" s="814" t="s">
        <v>556</v>
      </c>
      <c r="C9" s="828" t="s">
        <v>557</v>
      </c>
      <c r="D9" s="829"/>
      <c r="E9" s="830"/>
      <c r="F9" s="451">
        <v>0.5</v>
      </c>
      <c r="G9" s="452"/>
      <c r="H9" s="453"/>
      <c r="I9" s="453"/>
      <c r="J9" s="453"/>
      <c r="K9" s="453"/>
      <c r="L9" s="453"/>
      <c r="M9" s="453"/>
      <c r="N9" s="453"/>
      <c r="O9" s="453"/>
      <c r="P9" s="453"/>
      <c r="Q9" s="453"/>
      <c r="R9" s="453"/>
      <c r="S9" s="454"/>
      <c r="T9" s="427"/>
      <c r="U9" s="427"/>
    </row>
    <row r="10" spans="1:21" ht="31.5" customHeight="1" x14ac:dyDescent="0.2">
      <c r="B10" s="815"/>
      <c r="C10" s="831" t="s">
        <v>558</v>
      </c>
      <c r="D10" s="832"/>
      <c r="E10" s="833"/>
      <c r="F10" s="455">
        <v>0.75</v>
      </c>
      <c r="G10" s="456"/>
      <c r="H10" s="457"/>
      <c r="I10" s="457"/>
      <c r="J10" s="457"/>
      <c r="K10" s="457"/>
      <c r="L10" s="457"/>
      <c r="M10" s="457"/>
      <c r="N10" s="457"/>
      <c r="O10" s="457"/>
      <c r="P10" s="457"/>
      <c r="Q10" s="457"/>
      <c r="R10" s="457"/>
      <c r="S10" s="454"/>
      <c r="T10" s="427"/>
      <c r="U10" s="427"/>
    </row>
    <row r="11" spans="1:21" ht="31.5" customHeight="1" x14ac:dyDescent="0.2">
      <c r="B11" s="816"/>
      <c r="C11" s="834" t="s">
        <v>559</v>
      </c>
      <c r="D11" s="835"/>
      <c r="E11" s="836"/>
      <c r="F11" s="458">
        <v>1</v>
      </c>
      <c r="G11" s="459"/>
      <c r="H11" s="460"/>
      <c r="I11" s="460"/>
      <c r="J11" s="460"/>
      <c r="K11" s="460"/>
      <c r="L11" s="460"/>
      <c r="M11" s="460"/>
      <c r="N11" s="460"/>
      <c r="O11" s="460"/>
      <c r="P11" s="460"/>
      <c r="Q11" s="460"/>
      <c r="R11" s="460"/>
      <c r="S11" s="454"/>
      <c r="T11" s="427"/>
      <c r="U11" s="427"/>
    </row>
    <row r="12" spans="1:21" ht="31.5" customHeight="1" x14ac:dyDescent="0.2">
      <c r="B12" s="814" t="s">
        <v>560</v>
      </c>
      <c r="C12" s="817" t="s">
        <v>561</v>
      </c>
      <c r="D12" s="820" t="s">
        <v>562</v>
      </c>
      <c r="E12" s="821"/>
      <c r="F12" s="461">
        <v>0.5</v>
      </c>
      <c r="G12" s="462"/>
      <c r="H12" s="463"/>
      <c r="I12" s="462"/>
      <c r="J12" s="463"/>
      <c r="K12" s="463"/>
      <c r="L12" s="464"/>
      <c r="M12" s="462"/>
      <c r="N12" s="463"/>
      <c r="O12" s="465"/>
      <c r="P12" s="462"/>
      <c r="Q12" s="463"/>
      <c r="R12" s="463"/>
      <c r="S12" s="454"/>
      <c r="T12" s="427"/>
      <c r="U12" s="427"/>
    </row>
    <row r="13" spans="1:21" ht="31.5" customHeight="1" x14ac:dyDescent="0.2">
      <c r="B13" s="815"/>
      <c r="C13" s="818"/>
      <c r="D13" s="822" t="s">
        <v>558</v>
      </c>
      <c r="E13" s="823"/>
      <c r="F13" s="466">
        <v>0.75</v>
      </c>
      <c r="G13" s="467"/>
      <c r="H13" s="457"/>
      <c r="I13" s="467"/>
      <c r="J13" s="457"/>
      <c r="K13" s="457"/>
      <c r="L13" s="456"/>
      <c r="M13" s="467"/>
      <c r="N13" s="457"/>
      <c r="O13" s="457"/>
      <c r="P13" s="467"/>
      <c r="Q13" s="457"/>
      <c r="R13" s="457"/>
      <c r="S13" s="454"/>
      <c r="T13" s="427"/>
      <c r="U13" s="427"/>
    </row>
    <row r="14" spans="1:21" ht="31.5" customHeight="1" x14ac:dyDescent="0.2">
      <c r="B14" s="815"/>
      <c r="C14" s="819"/>
      <c r="D14" s="824" t="s">
        <v>559</v>
      </c>
      <c r="E14" s="825"/>
      <c r="F14" s="468">
        <v>1</v>
      </c>
      <c r="G14" s="469"/>
      <c r="H14" s="460"/>
      <c r="I14" s="469"/>
      <c r="J14" s="460"/>
      <c r="K14" s="460"/>
      <c r="L14" s="459"/>
      <c r="M14" s="469"/>
      <c r="N14" s="460"/>
      <c r="O14" s="460"/>
      <c r="P14" s="469"/>
      <c r="Q14" s="460"/>
      <c r="R14" s="460"/>
      <c r="S14" s="454"/>
      <c r="T14" s="427"/>
      <c r="U14" s="427"/>
    </row>
    <row r="15" spans="1:21" ht="33" customHeight="1" x14ac:dyDescent="0.2">
      <c r="B15" s="816"/>
      <c r="C15" s="470" t="s">
        <v>563</v>
      </c>
      <c r="D15" s="826" t="s">
        <v>564</v>
      </c>
      <c r="E15" s="827"/>
      <c r="F15" s="471">
        <v>1</v>
      </c>
      <c r="G15" s="462"/>
      <c r="H15" s="463"/>
      <c r="I15" s="462"/>
      <c r="J15" s="463"/>
      <c r="K15" s="463"/>
      <c r="L15" s="464"/>
      <c r="M15" s="462"/>
      <c r="N15" s="463"/>
      <c r="O15" s="463"/>
      <c r="P15" s="462"/>
      <c r="Q15" s="463"/>
      <c r="R15" s="463"/>
      <c r="S15" s="454"/>
      <c r="T15" s="427"/>
      <c r="U15" s="427"/>
    </row>
    <row r="16" spans="1:21" ht="3.75" customHeight="1" x14ac:dyDescent="0.2">
      <c r="B16" s="472"/>
      <c r="C16" s="473"/>
      <c r="D16" s="474"/>
      <c r="E16" s="474"/>
      <c r="F16" s="475"/>
      <c r="G16" s="476"/>
      <c r="H16" s="477"/>
      <c r="I16" s="477"/>
      <c r="J16" s="477"/>
      <c r="K16" s="477"/>
      <c r="L16" s="477"/>
      <c r="M16" s="477"/>
      <c r="N16" s="477"/>
      <c r="O16" s="477"/>
      <c r="P16" s="477"/>
      <c r="Q16" s="477"/>
      <c r="R16" s="477"/>
      <c r="S16" s="478"/>
      <c r="T16" s="427"/>
      <c r="U16" s="427"/>
    </row>
    <row r="17" spans="2:21" ht="18" customHeight="1" x14ac:dyDescent="0.2">
      <c r="B17" s="479"/>
      <c r="C17" s="795" t="s">
        <v>565</v>
      </c>
      <c r="D17" s="795"/>
      <c r="E17" s="795"/>
      <c r="F17" s="480"/>
      <c r="G17" s="481">
        <f>$F$9*G9+$F$10*G10+$F$11*G11+$F$12*G12+$F$13*G13+$F$14*G14+$F$15*G15</f>
        <v>0</v>
      </c>
      <c r="H17" s="481">
        <f t="shared" ref="H17:P17" si="0">$F$9*H9+$F$10*H10+$F$11*H11+$F$12*H12+$F$13*H13+$F$14*H14+$F$15*H15</f>
        <v>0</v>
      </c>
      <c r="I17" s="481">
        <f t="shared" si="0"/>
        <v>0</v>
      </c>
      <c r="J17" s="481">
        <f t="shared" si="0"/>
        <v>0</v>
      </c>
      <c r="K17" s="481">
        <f t="shared" si="0"/>
        <v>0</v>
      </c>
      <c r="L17" s="481">
        <f t="shared" si="0"/>
        <v>0</v>
      </c>
      <c r="M17" s="481">
        <f t="shared" si="0"/>
        <v>0</v>
      </c>
      <c r="N17" s="481">
        <f t="shared" si="0"/>
        <v>0</v>
      </c>
      <c r="O17" s="481">
        <f t="shared" si="0"/>
        <v>0</v>
      </c>
      <c r="P17" s="481">
        <f t="shared" si="0"/>
        <v>0</v>
      </c>
      <c r="Q17" s="481">
        <f>$F$9*Q9+$F$10*Q10+$F$11*Q11+$F$12*Q12+$F$13*Q13+$F$14*Q14+$F$15*Q15</f>
        <v>0</v>
      </c>
      <c r="R17" s="481">
        <f>$F$9*R9+$F$10*R10+$F$11*R11+$F$12*R12+$F$13*R13+$F$14*R14+$F$15*R15</f>
        <v>0</v>
      </c>
      <c r="S17" s="454"/>
      <c r="T17" s="427"/>
      <c r="U17" s="427"/>
    </row>
    <row r="18" spans="2:21" ht="18" customHeight="1" x14ac:dyDescent="0.2">
      <c r="B18" s="796" t="s">
        <v>566</v>
      </c>
      <c r="C18" s="797"/>
      <c r="D18" s="797"/>
      <c r="E18" s="798"/>
      <c r="F18" s="461">
        <v>0.8571428571428571</v>
      </c>
      <c r="G18" s="482"/>
      <c r="H18" s="482"/>
      <c r="I18" s="482"/>
      <c r="J18" s="482"/>
      <c r="K18" s="482"/>
      <c r="L18" s="482"/>
      <c r="M18" s="482"/>
      <c r="N18" s="482"/>
      <c r="O18" s="482"/>
      <c r="P18" s="482"/>
      <c r="Q18" s="482"/>
      <c r="R18" s="482"/>
      <c r="S18" s="483"/>
      <c r="T18" s="427"/>
      <c r="U18" s="427"/>
    </row>
    <row r="19" spans="2:21" ht="18" customHeight="1" x14ac:dyDescent="0.2">
      <c r="B19" s="479"/>
      <c r="C19" s="795" t="s">
        <v>567</v>
      </c>
      <c r="D19" s="795"/>
      <c r="E19" s="795"/>
      <c r="F19" s="480"/>
      <c r="G19" s="481">
        <f>IF(G18="",G17,ROUND(G17*6/7,2))</f>
        <v>0</v>
      </c>
      <c r="H19" s="481">
        <f t="shared" ref="H19:Q19" si="1">IF(H18="",H17,ROUND(H17*6/7,2))</f>
        <v>0</v>
      </c>
      <c r="I19" s="481">
        <f t="shared" si="1"/>
        <v>0</v>
      </c>
      <c r="J19" s="481">
        <f t="shared" si="1"/>
        <v>0</v>
      </c>
      <c r="K19" s="481">
        <f t="shared" si="1"/>
        <v>0</v>
      </c>
      <c r="L19" s="481">
        <f>IF(L18="",L17,ROUND(L17*6/7,2))</f>
        <v>0</v>
      </c>
      <c r="M19" s="481">
        <f t="shared" si="1"/>
        <v>0</v>
      </c>
      <c r="N19" s="481">
        <f t="shared" si="1"/>
        <v>0</v>
      </c>
      <c r="O19" s="481">
        <f t="shared" si="1"/>
        <v>0</v>
      </c>
      <c r="P19" s="481">
        <f t="shared" si="1"/>
        <v>0</v>
      </c>
      <c r="Q19" s="481">
        <f t="shared" si="1"/>
        <v>0</v>
      </c>
      <c r="R19" s="481">
        <f>IF(R18="",R17,ROUND(R17*6/7,2))</f>
        <v>0</v>
      </c>
      <c r="S19" s="484">
        <f>SUM(G19:Q19)</f>
        <v>0</v>
      </c>
      <c r="T19" s="485" t="s">
        <v>568</v>
      </c>
      <c r="U19" s="486"/>
    </row>
    <row r="20" spans="2:21" ht="45" customHeight="1" thickBot="1" x14ac:dyDescent="0.25">
      <c r="B20" s="799" t="s">
        <v>569</v>
      </c>
      <c r="C20" s="800"/>
      <c r="D20" s="800"/>
      <c r="E20" s="800"/>
      <c r="F20" s="800"/>
      <c r="G20" s="800"/>
      <c r="H20" s="800"/>
      <c r="I20" s="800"/>
      <c r="J20" s="800"/>
      <c r="K20" s="800"/>
      <c r="L20" s="800"/>
      <c r="M20" s="800"/>
      <c r="N20" s="800"/>
      <c r="O20" s="801"/>
      <c r="P20" s="808" t="s">
        <v>570</v>
      </c>
      <c r="Q20" s="808"/>
      <c r="R20" s="809"/>
      <c r="S20" s="487">
        <f>COUNTIF(G19:Q19,"&gt;0")</f>
        <v>0</v>
      </c>
      <c r="T20" s="486" t="s">
        <v>571</v>
      </c>
      <c r="U20" s="486"/>
    </row>
    <row r="21" spans="2:21" ht="45" customHeight="1" thickBot="1" x14ac:dyDescent="0.25">
      <c r="B21" s="802"/>
      <c r="C21" s="803"/>
      <c r="D21" s="803"/>
      <c r="E21" s="803"/>
      <c r="F21" s="803"/>
      <c r="G21" s="803"/>
      <c r="H21" s="803"/>
      <c r="I21" s="803"/>
      <c r="J21" s="803"/>
      <c r="K21" s="803"/>
      <c r="L21" s="803"/>
      <c r="M21" s="803"/>
      <c r="N21" s="803"/>
      <c r="O21" s="804"/>
      <c r="P21" s="810" t="s">
        <v>572</v>
      </c>
      <c r="Q21" s="810"/>
      <c r="R21" s="811"/>
      <c r="S21" s="488" t="str">
        <f>IF(S20&lt;1,"",S19/S20)</f>
        <v/>
      </c>
      <c r="T21" s="489" t="s">
        <v>573</v>
      </c>
      <c r="U21" s="489"/>
    </row>
    <row r="22" spans="2:21" ht="125.25" customHeight="1" x14ac:dyDescent="0.2">
      <c r="B22" s="805"/>
      <c r="C22" s="806"/>
      <c r="D22" s="806"/>
      <c r="E22" s="806"/>
      <c r="F22" s="806"/>
      <c r="G22" s="806"/>
      <c r="H22" s="806"/>
      <c r="I22" s="806"/>
      <c r="J22" s="806"/>
      <c r="K22" s="806"/>
      <c r="L22" s="806"/>
      <c r="M22" s="806"/>
      <c r="N22" s="806"/>
      <c r="O22" s="807"/>
      <c r="P22" s="812" t="s">
        <v>574</v>
      </c>
      <c r="Q22" s="813"/>
      <c r="R22" s="813"/>
      <c r="S22" s="813"/>
      <c r="T22" s="427"/>
      <c r="U22" s="427"/>
    </row>
    <row r="23" spans="2:21" x14ac:dyDescent="0.2">
      <c r="B23" s="490"/>
      <c r="C23" s="490"/>
      <c r="D23" s="490"/>
      <c r="E23" s="490"/>
      <c r="F23" s="490"/>
      <c r="G23" s="490"/>
      <c r="H23" s="490"/>
      <c r="I23" s="490"/>
      <c r="J23" s="490"/>
      <c r="K23" s="490"/>
      <c r="L23" s="490"/>
      <c r="M23" s="490"/>
      <c r="N23" s="490"/>
      <c r="O23" s="491"/>
    </row>
    <row r="24" spans="2:21" ht="18.75" customHeight="1" x14ac:dyDescent="0.2">
      <c r="B24" s="432" t="s">
        <v>575</v>
      </c>
      <c r="C24" s="492"/>
      <c r="D24" s="492"/>
      <c r="E24" s="492"/>
      <c r="F24" s="492"/>
      <c r="G24" s="492"/>
      <c r="H24" s="492"/>
      <c r="I24" s="492"/>
      <c r="J24" s="492"/>
      <c r="K24" s="492"/>
      <c r="L24" s="492"/>
      <c r="M24" s="492"/>
      <c r="N24" s="492"/>
    </row>
    <row r="25" spans="2:21" ht="6" customHeight="1" thickBot="1" x14ac:dyDescent="0.25">
      <c r="B25" s="492"/>
      <c r="C25" s="492"/>
      <c r="D25" s="492"/>
      <c r="E25" s="492"/>
      <c r="F25" s="492"/>
      <c r="G25" s="492"/>
      <c r="H25" s="492"/>
      <c r="I25" s="492"/>
      <c r="J25" s="492"/>
      <c r="K25" s="492"/>
      <c r="L25" s="492"/>
      <c r="M25" s="492"/>
      <c r="N25" s="492"/>
    </row>
    <row r="26" spans="2:21" ht="13.5" customHeight="1" x14ac:dyDescent="0.2">
      <c r="B26" s="785" t="s">
        <v>576</v>
      </c>
      <c r="C26" s="786"/>
      <c r="D26" s="492"/>
      <c r="E26" s="492"/>
      <c r="F26" s="492"/>
      <c r="G26" s="787" t="s">
        <v>577</v>
      </c>
      <c r="H26" s="788"/>
      <c r="I26" s="492"/>
      <c r="J26" s="789" t="s">
        <v>578</v>
      </c>
      <c r="K26" s="790"/>
      <c r="M26" s="492"/>
      <c r="N26" s="492"/>
    </row>
    <row r="27" spans="2:21" ht="29.25" customHeight="1" thickBot="1" x14ac:dyDescent="0.25">
      <c r="B27" s="791"/>
      <c r="C27" s="792"/>
      <c r="D27" s="493" t="s">
        <v>579</v>
      </c>
      <c r="E27" s="494">
        <v>0.9</v>
      </c>
      <c r="F27" s="493" t="s">
        <v>579</v>
      </c>
      <c r="G27" s="791"/>
      <c r="H27" s="792"/>
      <c r="I27" s="493" t="s">
        <v>580</v>
      </c>
      <c r="J27" s="793">
        <f>B27*E27*G27</f>
        <v>0</v>
      </c>
      <c r="K27" s="794"/>
      <c r="L27" s="495" t="s">
        <v>581</v>
      </c>
      <c r="M27" s="492"/>
      <c r="N27" s="492"/>
    </row>
    <row r="28" spans="2:21" ht="70.5" customHeight="1" x14ac:dyDescent="0.2">
      <c r="B28" s="784" t="s">
        <v>582</v>
      </c>
      <c r="C28" s="784"/>
      <c r="D28" s="784"/>
      <c r="E28" s="784"/>
      <c r="F28" s="784"/>
      <c r="G28" s="784"/>
      <c r="H28" s="784"/>
      <c r="I28" s="784"/>
      <c r="J28" s="784"/>
      <c r="K28" s="784"/>
      <c r="L28" s="784"/>
      <c r="M28" s="784"/>
      <c r="N28" s="784"/>
      <c r="O28" s="784"/>
      <c r="P28" s="784"/>
      <c r="Q28" s="784"/>
      <c r="R28" s="784"/>
      <c r="S28" s="784"/>
    </row>
    <row r="29" spans="2:21" x14ac:dyDescent="0.2">
      <c r="B29" s="492"/>
      <c r="C29" s="492"/>
      <c r="D29" s="492"/>
      <c r="E29" s="492"/>
      <c r="F29" s="492"/>
      <c r="G29" s="492"/>
      <c r="H29" s="492"/>
      <c r="I29" s="492"/>
      <c r="J29" s="492"/>
      <c r="K29" s="492"/>
      <c r="L29" s="492"/>
      <c r="M29" s="492"/>
      <c r="N29" s="492"/>
    </row>
    <row r="30" spans="2:21" x14ac:dyDescent="0.2">
      <c r="B30" s="492"/>
      <c r="C30" s="492"/>
      <c r="D30" s="492"/>
      <c r="E30" s="492"/>
      <c r="F30" s="492"/>
      <c r="G30" s="492"/>
      <c r="H30" s="492"/>
      <c r="I30" s="492"/>
      <c r="J30" s="492"/>
      <c r="K30" s="492"/>
      <c r="L30" s="492"/>
      <c r="M30" s="492"/>
      <c r="N30" s="492"/>
    </row>
    <row r="31" spans="2:21" x14ac:dyDescent="0.2">
      <c r="B31" s="496"/>
      <c r="C31" s="496"/>
      <c r="D31" s="496"/>
      <c r="E31" s="496"/>
      <c r="F31" s="496"/>
      <c r="G31" s="496"/>
      <c r="H31" s="496"/>
      <c r="I31" s="496"/>
      <c r="J31" s="496"/>
      <c r="K31" s="496"/>
      <c r="L31" s="496"/>
      <c r="M31" s="496"/>
      <c r="N31" s="496"/>
      <c r="O31" s="496"/>
      <c r="P31" s="496"/>
      <c r="Q31" s="496"/>
      <c r="R31" s="496"/>
      <c r="S31" s="496"/>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4"/>
  <dataValidations count="1">
    <dataValidation type="list" allowBlank="1" showInputMessage="1" sqref="G18:R18" xr:uid="{00000000-0002-0000-05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F969"/>
  <sheetViews>
    <sheetView zoomScale="75" zoomScaleNormal="75" zoomScaleSheetLayoutView="145" workbookViewId="0">
      <selection activeCell="B9" sqref="B9:AF10"/>
    </sheetView>
  </sheetViews>
  <sheetFormatPr defaultColWidth="4" defaultRowHeight="16.5" x14ac:dyDescent="0.2"/>
  <cols>
    <col min="1" max="1" width="1.453125" style="348" customWidth="1"/>
    <col min="2" max="12" width="3.1796875" style="348" customWidth="1"/>
    <col min="13" max="13" width="13" style="348" customWidth="1"/>
    <col min="14" max="14" width="4.08984375" style="348" bestFit="1" customWidth="1"/>
    <col min="15" max="32" width="3.1796875" style="348" customWidth="1"/>
    <col min="33" max="33" width="1.453125" style="348" customWidth="1"/>
    <col min="34" max="36" width="3.1796875" style="348" customWidth="1"/>
    <col min="37" max="16384" width="4" style="348"/>
  </cols>
  <sheetData>
    <row r="2" spans="1:32" x14ac:dyDescent="0.2">
      <c r="B2" s="348" t="s">
        <v>448</v>
      </c>
    </row>
    <row r="4" spans="1:32" x14ac:dyDescent="0.2">
      <c r="W4" s="349" t="s">
        <v>167</v>
      </c>
      <c r="X4" s="886"/>
      <c r="Y4" s="886"/>
      <c r="Z4" s="350" t="s">
        <v>40</v>
      </c>
      <c r="AA4" s="886"/>
      <c r="AB4" s="886"/>
      <c r="AC4" s="350" t="s">
        <v>168</v>
      </c>
      <c r="AD4" s="886"/>
      <c r="AE4" s="886"/>
      <c r="AF4" s="350" t="s">
        <v>35</v>
      </c>
    </row>
    <row r="5" spans="1:32" x14ac:dyDescent="0.2">
      <c r="B5" s="886" t="s">
        <v>449</v>
      </c>
      <c r="C5" s="886"/>
      <c r="D5" s="886"/>
      <c r="E5" s="886"/>
      <c r="F5" s="886"/>
      <c r="G5" s="886"/>
      <c r="H5" s="886"/>
      <c r="I5" s="886"/>
      <c r="J5" s="886"/>
      <c r="K5" s="350" t="s">
        <v>407</v>
      </c>
    </row>
    <row r="6" spans="1:32" x14ac:dyDescent="0.2">
      <c r="B6" s="350"/>
      <c r="C6" s="350"/>
      <c r="D6" s="350"/>
      <c r="E6" s="350"/>
      <c r="F6" s="350"/>
      <c r="G6" s="350"/>
      <c r="H6" s="350"/>
      <c r="I6" s="350"/>
      <c r="J6" s="350"/>
      <c r="K6" s="350"/>
    </row>
    <row r="7" spans="1:32" x14ac:dyDescent="0.2">
      <c r="S7" s="349" t="s">
        <v>173</v>
      </c>
      <c r="T7" s="887"/>
      <c r="U7" s="887"/>
      <c r="V7" s="887"/>
      <c r="W7" s="887"/>
      <c r="X7" s="887"/>
      <c r="Y7" s="887"/>
      <c r="Z7" s="887"/>
      <c r="AA7" s="887"/>
      <c r="AB7" s="887"/>
      <c r="AC7" s="887"/>
      <c r="AD7" s="887"/>
      <c r="AE7" s="887"/>
      <c r="AF7" s="887"/>
    </row>
    <row r="9" spans="1:32" ht="20.25" customHeight="1" x14ac:dyDescent="0.2">
      <c r="B9" s="866" t="s">
        <v>641</v>
      </c>
      <c r="C9" s="866"/>
      <c r="D9" s="866"/>
      <c r="E9" s="866"/>
      <c r="F9" s="866"/>
      <c r="G9" s="866"/>
      <c r="H9" s="866"/>
      <c r="I9" s="866"/>
      <c r="J9" s="866"/>
      <c r="K9" s="866"/>
      <c r="L9" s="866"/>
      <c r="M9" s="866"/>
      <c r="N9" s="866"/>
      <c r="O9" s="866"/>
      <c r="P9" s="866"/>
      <c r="Q9" s="866"/>
      <c r="R9" s="866"/>
      <c r="S9" s="866"/>
      <c r="T9" s="866"/>
      <c r="U9" s="866"/>
      <c r="V9" s="866"/>
      <c r="W9" s="866"/>
      <c r="X9" s="866"/>
      <c r="Y9" s="866"/>
      <c r="Z9" s="866"/>
      <c r="AA9" s="866"/>
      <c r="AB9" s="866"/>
      <c r="AC9" s="866"/>
      <c r="AD9" s="866"/>
      <c r="AE9" s="866"/>
      <c r="AF9" s="866"/>
    </row>
    <row r="10" spans="1:32" ht="20.25" customHeight="1" x14ac:dyDescent="0.2">
      <c r="B10" s="866"/>
      <c r="C10" s="866"/>
      <c r="D10" s="866"/>
      <c r="E10" s="866"/>
      <c r="F10" s="866"/>
      <c r="G10" s="866"/>
      <c r="H10" s="866"/>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6"/>
    </row>
    <row r="11" spans="1:32" x14ac:dyDescent="0.2">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row>
    <row r="12" spans="1:32" x14ac:dyDescent="0.2">
      <c r="A12" s="348" t="s">
        <v>450</v>
      </c>
    </row>
    <row r="14" spans="1:32" ht="36" customHeight="1" x14ac:dyDescent="0.2">
      <c r="R14" s="883" t="s">
        <v>451</v>
      </c>
      <c r="S14" s="884"/>
      <c r="T14" s="884"/>
      <c r="U14" s="884"/>
      <c r="V14" s="885"/>
      <c r="W14" s="352"/>
      <c r="X14" s="353"/>
      <c r="Y14" s="353"/>
      <c r="Z14" s="353"/>
      <c r="AA14" s="353"/>
      <c r="AB14" s="353"/>
      <c r="AC14" s="353"/>
      <c r="AD14" s="353"/>
      <c r="AE14" s="353"/>
      <c r="AF14" s="354"/>
    </row>
    <row r="15" spans="1:32" ht="13.5" customHeight="1" x14ac:dyDescent="0.2"/>
    <row r="16" spans="1:32" s="355" customFormat="1" ht="34.5" customHeight="1" x14ac:dyDescent="0.2">
      <c r="B16" s="883" t="s">
        <v>452</v>
      </c>
      <c r="C16" s="884"/>
      <c r="D16" s="884"/>
      <c r="E16" s="884"/>
      <c r="F16" s="884"/>
      <c r="G16" s="884"/>
      <c r="H16" s="884"/>
      <c r="I16" s="884"/>
      <c r="J16" s="884"/>
      <c r="K16" s="884"/>
      <c r="L16" s="885"/>
      <c r="M16" s="884" t="s">
        <v>453</v>
      </c>
      <c r="N16" s="885"/>
      <c r="O16" s="883" t="s">
        <v>454</v>
      </c>
      <c r="P16" s="884"/>
      <c r="Q16" s="884"/>
      <c r="R16" s="884"/>
      <c r="S16" s="884"/>
      <c r="T16" s="884"/>
      <c r="U16" s="884"/>
      <c r="V16" s="884"/>
      <c r="W16" s="884"/>
      <c r="X16" s="884"/>
      <c r="Y16" s="884"/>
      <c r="Z16" s="884"/>
      <c r="AA16" s="884"/>
      <c r="AB16" s="884"/>
      <c r="AC16" s="884"/>
      <c r="AD16" s="884"/>
      <c r="AE16" s="884"/>
      <c r="AF16" s="885"/>
    </row>
    <row r="17" spans="2:32" s="355" customFormat="1" ht="19.5" customHeight="1" x14ac:dyDescent="0.2">
      <c r="B17" s="846" t="s">
        <v>76</v>
      </c>
      <c r="C17" s="847"/>
      <c r="D17" s="847"/>
      <c r="E17" s="847"/>
      <c r="F17" s="847"/>
      <c r="G17" s="847"/>
      <c r="H17" s="847"/>
      <c r="I17" s="847"/>
      <c r="J17" s="847"/>
      <c r="K17" s="847"/>
      <c r="L17" s="848"/>
      <c r="M17" s="356"/>
      <c r="N17" s="357" t="s">
        <v>455</v>
      </c>
      <c r="O17" s="855"/>
      <c r="P17" s="856"/>
      <c r="Q17" s="856"/>
      <c r="R17" s="856"/>
      <c r="S17" s="856"/>
      <c r="T17" s="856"/>
      <c r="U17" s="856"/>
      <c r="V17" s="856"/>
      <c r="W17" s="856"/>
      <c r="X17" s="856"/>
      <c r="Y17" s="856"/>
      <c r="Z17" s="856"/>
      <c r="AA17" s="856"/>
      <c r="AB17" s="856"/>
      <c r="AC17" s="856"/>
      <c r="AD17" s="856"/>
      <c r="AE17" s="856"/>
      <c r="AF17" s="857"/>
    </row>
    <row r="18" spans="2:32" s="355" customFormat="1" ht="19.5" customHeight="1" x14ac:dyDescent="0.2">
      <c r="B18" s="849"/>
      <c r="C18" s="850"/>
      <c r="D18" s="850"/>
      <c r="E18" s="850"/>
      <c r="F18" s="850"/>
      <c r="G18" s="850"/>
      <c r="H18" s="850"/>
      <c r="I18" s="850"/>
      <c r="J18" s="850"/>
      <c r="K18" s="850"/>
      <c r="L18" s="851"/>
      <c r="M18" s="358"/>
      <c r="N18" s="359" t="s">
        <v>455</v>
      </c>
      <c r="O18" s="855"/>
      <c r="P18" s="856"/>
      <c r="Q18" s="856"/>
      <c r="R18" s="856"/>
      <c r="S18" s="856"/>
      <c r="T18" s="856"/>
      <c r="U18" s="856"/>
      <c r="V18" s="856"/>
      <c r="W18" s="856"/>
      <c r="X18" s="856"/>
      <c r="Y18" s="856"/>
      <c r="Z18" s="856"/>
      <c r="AA18" s="856"/>
      <c r="AB18" s="856"/>
      <c r="AC18" s="856"/>
      <c r="AD18" s="856"/>
      <c r="AE18" s="856"/>
      <c r="AF18" s="857"/>
    </row>
    <row r="19" spans="2:32" s="355" customFormat="1" ht="19.5" customHeight="1" x14ac:dyDescent="0.2">
      <c r="B19" s="852"/>
      <c r="C19" s="853"/>
      <c r="D19" s="853"/>
      <c r="E19" s="853"/>
      <c r="F19" s="853"/>
      <c r="G19" s="853"/>
      <c r="H19" s="853"/>
      <c r="I19" s="853"/>
      <c r="J19" s="853"/>
      <c r="K19" s="853"/>
      <c r="L19" s="854"/>
      <c r="M19" s="358"/>
      <c r="N19" s="359" t="s">
        <v>455</v>
      </c>
      <c r="O19" s="855"/>
      <c r="P19" s="856"/>
      <c r="Q19" s="856"/>
      <c r="R19" s="856"/>
      <c r="S19" s="856"/>
      <c r="T19" s="856"/>
      <c r="U19" s="856"/>
      <c r="V19" s="856"/>
      <c r="W19" s="856"/>
      <c r="X19" s="856"/>
      <c r="Y19" s="856"/>
      <c r="Z19" s="856"/>
      <c r="AA19" s="856"/>
      <c r="AB19" s="856"/>
      <c r="AC19" s="856"/>
      <c r="AD19" s="856"/>
      <c r="AE19" s="856"/>
      <c r="AF19" s="857"/>
    </row>
    <row r="20" spans="2:32" s="355" customFormat="1" ht="19.5" customHeight="1" x14ac:dyDescent="0.2">
      <c r="B20" s="846" t="s">
        <v>123</v>
      </c>
      <c r="C20" s="847"/>
      <c r="D20" s="847"/>
      <c r="E20" s="847"/>
      <c r="F20" s="847"/>
      <c r="G20" s="847"/>
      <c r="H20" s="847"/>
      <c r="I20" s="847"/>
      <c r="J20" s="847"/>
      <c r="K20" s="847"/>
      <c r="L20" s="848"/>
      <c r="M20" s="358"/>
      <c r="N20" s="360" t="s">
        <v>455</v>
      </c>
      <c r="O20" s="855"/>
      <c r="P20" s="856"/>
      <c r="Q20" s="856"/>
      <c r="R20" s="856"/>
      <c r="S20" s="856"/>
      <c r="T20" s="856"/>
      <c r="U20" s="856"/>
      <c r="V20" s="856"/>
      <c r="W20" s="856"/>
      <c r="X20" s="856"/>
      <c r="Y20" s="856"/>
      <c r="Z20" s="856"/>
      <c r="AA20" s="856"/>
      <c r="AB20" s="856"/>
      <c r="AC20" s="856"/>
      <c r="AD20" s="856"/>
      <c r="AE20" s="856"/>
      <c r="AF20" s="857"/>
    </row>
    <row r="21" spans="2:32" s="355" customFormat="1" ht="19.5" customHeight="1" x14ac:dyDescent="0.2">
      <c r="B21" s="849"/>
      <c r="C21" s="850"/>
      <c r="D21" s="850"/>
      <c r="E21" s="850"/>
      <c r="F21" s="850"/>
      <c r="G21" s="850"/>
      <c r="H21" s="850"/>
      <c r="I21" s="850"/>
      <c r="J21" s="850"/>
      <c r="K21" s="850"/>
      <c r="L21" s="851"/>
      <c r="M21" s="358"/>
      <c r="N21" s="360" t="s">
        <v>455</v>
      </c>
      <c r="O21" s="855"/>
      <c r="P21" s="856"/>
      <c r="Q21" s="856"/>
      <c r="R21" s="856"/>
      <c r="S21" s="856"/>
      <c r="T21" s="856"/>
      <c r="U21" s="856"/>
      <c r="V21" s="856"/>
      <c r="W21" s="856"/>
      <c r="X21" s="856"/>
      <c r="Y21" s="856"/>
      <c r="Z21" s="856"/>
      <c r="AA21" s="856"/>
      <c r="AB21" s="856"/>
      <c r="AC21" s="856"/>
      <c r="AD21" s="856"/>
      <c r="AE21" s="856"/>
      <c r="AF21" s="857"/>
    </row>
    <row r="22" spans="2:32" s="355" customFormat="1" ht="19.5" customHeight="1" x14ac:dyDescent="0.2">
      <c r="B22" s="852"/>
      <c r="C22" s="853"/>
      <c r="D22" s="853"/>
      <c r="E22" s="853"/>
      <c r="F22" s="853"/>
      <c r="G22" s="853"/>
      <c r="H22" s="853"/>
      <c r="I22" s="853"/>
      <c r="J22" s="853"/>
      <c r="K22" s="853"/>
      <c r="L22" s="854"/>
      <c r="M22" s="361"/>
      <c r="N22" s="362" t="s">
        <v>455</v>
      </c>
      <c r="O22" s="855"/>
      <c r="P22" s="856"/>
      <c r="Q22" s="856"/>
      <c r="R22" s="856"/>
      <c r="S22" s="856"/>
      <c r="T22" s="856"/>
      <c r="U22" s="856"/>
      <c r="V22" s="856"/>
      <c r="W22" s="856"/>
      <c r="X22" s="856"/>
      <c r="Y22" s="856"/>
      <c r="Z22" s="856"/>
      <c r="AA22" s="856"/>
      <c r="AB22" s="856"/>
      <c r="AC22" s="856"/>
      <c r="AD22" s="856"/>
      <c r="AE22" s="856"/>
      <c r="AF22" s="857"/>
    </row>
    <row r="23" spans="2:32" s="355" customFormat="1" ht="19.5" customHeight="1" x14ac:dyDescent="0.2">
      <c r="B23" s="846" t="s">
        <v>77</v>
      </c>
      <c r="C23" s="847"/>
      <c r="D23" s="847"/>
      <c r="E23" s="847"/>
      <c r="F23" s="847"/>
      <c r="G23" s="847"/>
      <c r="H23" s="847"/>
      <c r="I23" s="847"/>
      <c r="J23" s="847"/>
      <c r="K23" s="847"/>
      <c r="L23" s="848"/>
      <c r="M23" s="358"/>
      <c r="N23" s="360" t="s">
        <v>455</v>
      </c>
      <c r="O23" s="855"/>
      <c r="P23" s="856"/>
      <c r="Q23" s="856"/>
      <c r="R23" s="856"/>
      <c r="S23" s="856"/>
      <c r="T23" s="856"/>
      <c r="U23" s="856"/>
      <c r="V23" s="856"/>
      <c r="W23" s="856"/>
      <c r="X23" s="856"/>
      <c r="Y23" s="856"/>
      <c r="Z23" s="856"/>
      <c r="AA23" s="856"/>
      <c r="AB23" s="856"/>
      <c r="AC23" s="856"/>
      <c r="AD23" s="856"/>
      <c r="AE23" s="856"/>
      <c r="AF23" s="857"/>
    </row>
    <row r="24" spans="2:32" s="355" customFormat="1" ht="19.5" customHeight="1" x14ac:dyDescent="0.2">
      <c r="B24" s="849"/>
      <c r="C24" s="850"/>
      <c r="D24" s="850"/>
      <c r="E24" s="850"/>
      <c r="F24" s="850"/>
      <c r="G24" s="850"/>
      <c r="H24" s="850"/>
      <c r="I24" s="850"/>
      <c r="J24" s="850"/>
      <c r="K24" s="850"/>
      <c r="L24" s="851"/>
      <c r="M24" s="358"/>
      <c r="N24" s="360" t="s">
        <v>455</v>
      </c>
      <c r="O24" s="855"/>
      <c r="P24" s="856"/>
      <c r="Q24" s="856"/>
      <c r="R24" s="856"/>
      <c r="S24" s="856"/>
      <c r="T24" s="856"/>
      <c r="U24" s="856"/>
      <c r="V24" s="856"/>
      <c r="W24" s="856"/>
      <c r="X24" s="856"/>
      <c r="Y24" s="856"/>
      <c r="Z24" s="856"/>
      <c r="AA24" s="856"/>
      <c r="AB24" s="856"/>
      <c r="AC24" s="856"/>
      <c r="AD24" s="856"/>
      <c r="AE24" s="856"/>
      <c r="AF24" s="857"/>
    </row>
    <row r="25" spans="2:32" s="355" customFormat="1" ht="19.5" customHeight="1" x14ac:dyDescent="0.2">
      <c r="B25" s="852"/>
      <c r="C25" s="853"/>
      <c r="D25" s="853"/>
      <c r="E25" s="853"/>
      <c r="F25" s="853"/>
      <c r="G25" s="853"/>
      <c r="H25" s="853"/>
      <c r="I25" s="853"/>
      <c r="J25" s="853"/>
      <c r="K25" s="853"/>
      <c r="L25" s="854"/>
      <c r="M25" s="361"/>
      <c r="N25" s="362" t="s">
        <v>455</v>
      </c>
      <c r="O25" s="855"/>
      <c r="P25" s="856"/>
      <c r="Q25" s="856"/>
      <c r="R25" s="856"/>
      <c r="S25" s="856"/>
      <c r="T25" s="856"/>
      <c r="U25" s="856"/>
      <c r="V25" s="856"/>
      <c r="W25" s="856"/>
      <c r="X25" s="856"/>
      <c r="Y25" s="856"/>
      <c r="Z25" s="856"/>
      <c r="AA25" s="856"/>
      <c r="AB25" s="856"/>
      <c r="AC25" s="856"/>
      <c r="AD25" s="856"/>
      <c r="AE25" s="856"/>
      <c r="AF25" s="857"/>
    </row>
    <row r="26" spans="2:32" s="355" customFormat="1" ht="19.5" customHeight="1" x14ac:dyDescent="0.2">
      <c r="B26" s="846" t="s">
        <v>78</v>
      </c>
      <c r="C26" s="847"/>
      <c r="D26" s="847"/>
      <c r="E26" s="847"/>
      <c r="F26" s="847"/>
      <c r="G26" s="847"/>
      <c r="H26" s="847"/>
      <c r="I26" s="847"/>
      <c r="J26" s="847"/>
      <c r="K26" s="847"/>
      <c r="L26" s="848"/>
      <c r="M26" s="358"/>
      <c r="N26" s="360" t="s">
        <v>455</v>
      </c>
      <c r="O26" s="855"/>
      <c r="P26" s="856"/>
      <c r="Q26" s="856"/>
      <c r="R26" s="856"/>
      <c r="S26" s="856"/>
      <c r="T26" s="856"/>
      <c r="U26" s="856"/>
      <c r="V26" s="856"/>
      <c r="W26" s="856"/>
      <c r="X26" s="856"/>
      <c r="Y26" s="856"/>
      <c r="Z26" s="856"/>
      <c r="AA26" s="856"/>
      <c r="AB26" s="856"/>
      <c r="AC26" s="856"/>
      <c r="AD26" s="856"/>
      <c r="AE26" s="856"/>
      <c r="AF26" s="857"/>
    </row>
    <row r="27" spans="2:32" s="355" customFormat="1" ht="19.5" customHeight="1" x14ac:dyDescent="0.2">
      <c r="B27" s="865"/>
      <c r="C27" s="866"/>
      <c r="D27" s="866"/>
      <c r="E27" s="866"/>
      <c r="F27" s="866"/>
      <c r="G27" s="866"/>
      <c r="H27" s="866"/>
      <c r="I27" s="866"/>
      <c r="J27" s="866"/>
      <c r="K27" s="866"/>
      <c r="L27" s="867"/>
      <c r="M27" s="358"/>
      <c r="N27" s="360" t="s">
        <v>455</v>
      </c>
      <c r="O27" s="855"/>
      <c r="P27" s="856"/>
      <c r="Q27" s="856"/>
      <c r="R27" s="856"/>
      <c r="S27" s="856"/>
      <c r="T27" s="856"/>
      <c r="U27" s="856"/>
      <c r="V27" s="856"/>
      <c r="W27" s="856"/>
      <c r="X27" s="856"/>
      <c r="Y27" s="856"/>
      <c r="Z27" s="856"/>
      <c r="AA27" s="856"/>
      <c r="AB27" s="856"/>
      <c r="AC27" s="856"/>
      <c r="AD27" s="856"/>
      <c r="AE27" s="856"/>
      <c r="AF27" s="857"/>
    </row>
    <row r="28" spans="2:32" s="355" customFormat="1" ht="19.5" customHeight="1" x14ac:dyDescent="0.2">
      <c r="B28" s="868"/>
      <c r="C28" s="869"/>
      <c r="D28" s="869"/>
      <c r="E28" s="869"/>
      <c r="F28" s="869"/>
      <c r="G28" s="869"/>
      <c r="H28" s="869"/>
      <c r="I28" s="869"/>
      <c r="J28" s="869"/>
      <c r="K28" s="869"/>
      <c r="L28" s="870"/>
      <c r="M28" s="361"/>
      <c r="N28" s="362" t="s">
        <v>455</v>
      </c>
      <c r="O28" s="855"/>
      <c r="P28" s="856"/>
      <c r="Q28" s="856"/>
      <c r="R28" s="856"/>
      <c r="S28" s="856"/>
      <c r="T28" s="856"/>
      <c r="U28" s="856"/>
      <c r="V28" s="856"/>
      <c r="W28" s="856"/>
      <c r="X28" s="856"/>
      <c r="Y28" s="856"/>
      <c r="Z28" s="856"/>
      <c r="AA28" s="856"/>
      <c r="AB28" s="856"/>
      <c r="AC28" s="856"/>
      <c r="AD28" s="856"/>
      <c r="AE28" s="856"/>
      <c r="AF28" s="857"/>
    </row>
    <row r="29" spans="2:32" s="355" customFormat="1" ht="19.5" customHeight="1" x14ac:dyDescent="0.2">
      <c r="B29" s="846" t="s">
        <v>61</v>
      </c>
      <c r="C29" s="847"/>
      <c r="D29" s="847"/>
      <c r="E29" s="847"/>
      <c r="F29" s="847"/>
      <c r="G29" s="847"/>
      <c r="H29" s="847"/>
      <c r="I29" s="847"/>
      <c r="J29" s="847"/>
      <c r="K29" s="847"/>
      <c r="L29" s="848"/>
      <c r="M29" s="358"/>
      <c r="N29" s="360" t="s">
        <v>455</v>
      </c>
      <c r="O29" s="855"/>
      <c r="P29" s="856"/>
      <c r="Q29" s="856"/>
      <c r="R29" s="856"/>
      <c r="S29" s="856"/>
      <c r="T29" s="856"/>
      <c r="U29" s="856"/>
      <c r="V29" s="856"/>
      <c r="W29" s="856"/>
      <c r="X29" s="856"/>
      <c r="Y29" s="856"/>
      <c r="Z29" s="856"/>
      <c r="AA29" s="856"/>
      <c r="AB29" s="856"/>
      <c r="AC29" s="856"/>
      <c r="AD29" s="856"/>
      <c r="AE29" s="856"/>
      <c r="AF29" s="857"/>
    </row>
    <row r="30" spans="2:32" s="355" customFormat="1" ht="19.5" customHeight="1" x14ac:dyDescent="0.2">
      <c r="B30" s="849"/>
      <c r="C30" s="850"/>
      <c r="D30" s="850"/>
      <c r="E30" s="850"/>
      <c r="F30" s="850"/>
      <c r="G30" s="850"/>
      <c r="H30" s="850"/>
      <c r="I30" s="850"/>
      <c r="J30" s="850"/>
      <c r="K30" s="850"/>
      <c r="L30" s="851"/>
      <c r="M30" s="358"/>
      <c r="N30" s="360" t="s">
        <v>455</v>
      </c>
      <c r="O30" s="855"/>
      <c r="P30" s="856"/>
      <c r="Q30" s="856"/>
      <c r="R30" s="856"/>
      <c r="S30" s="856"/>
      <c r="T30" s="856"/>
      <c r="U30" s="856"/>
      <c r="V30" s="856"/>
      <c r="W30" s="856"/>
      <c r="X30" s="856"/>
      <c r="Y30" s="856"/>
      <c r="Z30" s="856"/>
      <c r="AA30" s="856"/>
      <c r="AB30" s="856"/>
      <c r="AC30" s="856"/>
      <c r="AD30" s="856"/>
      <c r="AE30" s="856"/>
      <c r="AF30" s="857"/>
    </row>
    <row r="31" spans="2:32" s="355" customFormat="1" ht="19.5" customHeight="1" x14ac:dyDescent="0.2">
      <c r="B31" s="852"/>
      <c r="C31" s="853"/>
      <c r="D31" s="853"/>
      <c r="E31" s="853"/>
      <c r="F31" s="853"/>
      <c r="G31" s="853"/>
      <c r="H31" s="853"/>
      <c r="I31" s="853"/>
      <c r="J31" s="853"/>
      <c r="K31" s="853"/>
      <c r="L31" s="854"/>
      <c r="M31" s="361"/>
      <c r="N31" s="362" t="s">
        <v>455</v>
      </c>
      <c r="O31" s="855"/>
      <c r="P31" s="856"/>
      <c r="Q31" s="856"/>
      <c r="R31" s="856"/>
      <c r="S31" s="856"/>
      <c r="T31" s="856"/>
      <c r="U31" s="856"/>
      <c r="V31" s="856"/>
      <c r="W31" s="856"/>
      <c r="X31" s="856"/>
      <c r="Y31" s="856"/>
      <c r="Z31" s="856"/>
      <c r="AA31" s="856"/>
      <c r="AB31" s="856"/>
      <c r="AC31" s="856"/>
      <c r="AD31" s="856"/>
      <c r="AE31" s="856"/>
      <c r="AF31" s="857"/>
    </row>
    <row r="32" spans="2:32" s="355" customFormat="1" ht="19.5" customHeight="1" x14ac:dyDescent="0.2">
      <c r="B32" s="846" t="s">
        <v>456</v>
      </c>
      <c r="C32" s="847"/>
      <c r="D32" s="847"/>
      <c r="E32" s="847"/>
      <c r="F32" s="847"/>
      <c r="G32" s="847"/>
      <c r="H32" s="847"/>
      <c r="I32" s="847"/>
      <c r="J32" s="847"/>
      <c r="K32" s="847"/>
      <c r="L32" s="848"/>
      <c r="M32" s="358"/>
      <c r="N32" s="360" t="s">
        <v>455</v>
      </c>
      <c r="O32" s="855"/>
      <c r="P32" s="856"/>
      <c r="Q32" s="856"/>
      <c r="R32" s="856"/>
      <c r="S32" s="856"/>
      <c r="T32" s="856"/>
      <c r="U32" s="856"/>
      <c r="V32" s="856"/>
      <c r="W32" s="856"/>
      <c r="X32" s="856"/>
      <c r="Y32" s="856"/>
      <c r="Z32" s="856"/>
      <c r="AA32" s="856"/>
      <c r="AB32" s="856"/>
      <c r="AC32" s="856"/>
      <c r="AD32" s="856"/>
      <c r="AE32" s="856"/>
      <c r="AF32" s="857"/>
    </row>
    <row r="33" spans="1:32" s="355" customFormat="1" ht="19.5" customHeight="1" x14ac:dyDescent="0.2">
      <c r="B33" s="865"/>
      <c r="C33" s="866"/>
      <c r="D33" s="866"/>
      <c r="E33" s="866"/>
      <c r="F33" s="866"/>
      <c r="G33" s="866"/>
      <c r="H33" s="866"/>
      <c r="I33" s="866"/>
      <c r="J33" s="866"/>
      <c r="K33" s="866"/>
      <c r="L33" s="867"/>
      <c r="M33" s="358"/>
      <c r="N33" s="360" t="s">
        <v>455</v>
      </c>
      <c r="O33" s="855"/>
      <c r="P33" s="856"/>
      <c r="Q33" s="856"/>
      <c r="R33" s="856"/>
      <c r="S33" s="856"/>
      <c r="T33" s="856"/>
      <c r="U33" s="856"/>
      <c r="V33" s="856"/>
      <c r="W33" s="856"/>
      <c r="X33" s="856"/>
      <c r="Y33" s="856"/>
      <c r="Z33" s="856"/>
      <c r="AA33" s="856"/>
      <c r="AB33" s="856"/>
      <c r="AC33" s="856"/>
      <c r="AD33" s="856"/>
      <c r="AE33" s="856"/>
      <c r="AF33" s="857"/>
    </row>
    <row r="34" spans="1:32" s="355" customFormat="1" ht="19.5" customHeight="1" x14ac:dyDescent="0.2">
      <c r="B34" s="868"/>
      <c r="C34" s="869"/>
      <c r="D34" s="869"/>
      <c r="E34" s="869"/>
      <c r="F34" s="869"/>
      <c r="G34" s="869"/>
      <c r="H34" s="869"/>
      <c r="I34" s="869"/>
      <c r="J34" s="869"/>
      <c r="K34" s="869"/>
      <c r="L34" s="870"/>
      <c r="M34" s="361"/>
      <c r="N34" s="362" t="s">
        <v>455</v>
      </c>
      <c r="O34" s="855"/>
      <c r="P34" s="856"/>
      <c r="Q34" s="856"/>
      <c r="R34" s="856"/>
      <c r="S34" s="856"/>
      <c r="T34" s="856"/>
      <c r="U34" s="856"/>
      <c r="V34" s="856"/>
      <c r="W34" s="856"/>
      <c r="X34" s="856"/>
      <c r="Y34" s="856"/>
      <c r="Z34" s="856"/>
      <c r="AA34" s="856"/>
      <c r="AB34" s="856"/>
      <c r="AC34" s="856"/>
      <c r="AD34" s="856"/>
      <c r="AE34" s="856"/>
      <c r="AF34" s="857"/>
    </row>
    <row r="35" spans="1:32" s="355" customFormat="1" ht="19.5" customHeight="1" x14ac:dyDescent="0.2">
      <c r="B35" s="846" t="s">
        <v>457</v>
      </c>
      <c r="C35" s="847"/>
      <c r="D35" s="847"/>
      <c r="E35" s="847"/>
      <c r="F35" s="847"/>
      <c r="G35" s="847"/>
      <c r="H35" s="847"/>
      <c r="I35" s="847"/>
      <c r="J35" s="847"/>
      <c r="K35" s="847"/>
      <c r="L35" s="848"/>
      <c r="M35" s="358"/>
      <c r="N35" s="360" t="s">
        <v>455</v>
      </c>
      <c r="O35" s="855"/>
      <c r="P35" s="856"/>
      <c r="Q35" s="856"/>
      <c r="R35" s="856"/>
      <c r="S35" s="856"/>
      <c r="T35" s="856"/>
      <c r="U35" s="856"/>
      <c r="V35" s="856"/>
      <c r="W35" s="856"/>
      <c r="X35" s="856"/>
      <c r="Y35" s="856"/>
      <c r="Z35" s="856"/>
      <c r="AA35" s="856"/>
      <c r="AB35" s="856"/>
      <c r="AC35" s="856"/>
      <c r="AD35" s="856"/>
      <c r="AE35" s="856"/>
      <c r="AF35" s="857"/>
    </row>
    <row r="36" spans="1:32" s="355" customFormat="1" ht="19.5" customHeight="1" x14ac:dyDescent="0.2">
      <c r="B36" s="865"/>
      <c r="C36" s="866"/>
      <c r="D36" s="866"/>
      <c r="E36" s="866"/>
      <c r="F36" s="866"/>
      <c r="G36" s="866"/>
      <c r="H36" s="866"/>
      <c r="I36" s="866"/>
      <c r="J36" s="866"/>
      <c r="K36" s="866"/>
      <c r="L36" s="867"/>
      <c r="M36" s="358"/>
      <c r="N36" s="360" t="s">
        <v>455</v>
      </c>
      <c r="O36" s="855"/>
      <c r="P36" s="856"/>
      <c r="Q36" s="856"/>
      <c r="R36" s="856"/>
      <c r="S36" s="856"/>
      <c r="T36" s="856"/>
      <c r="U36" s="856"/>
      <c r="V36" s="856"/>
      <c r="W36" s="856"/>
      <c r="X36" s="856"/>
      <c r="Y36" s="856"/>
      <c r="Z36" s="856"/>
      <c r="AA36" s="856"/>
      <c r="AB36" s="856"/>
      <c r="AC36" s="856"/>
      <c r="AD36" s="856"/>
      <c r="AE36" s="856"/>
      <c r="AF36" s="857"/>
    </row>
    <row r="37" spans="1:32" s="355" customFormat="1" ht="19.5" customHeight="1" x14ac:dyDescent="0.2">
      <c r="B37" s="868"/>
      <c r="C37" s="869"/>
      <c r="D37" s="869"/>
      <c r="E37" s="869"/>
      <c r="F37" s="869"/>
      <c r="G37" s="869"/>
      <c r="H37" s="869"/>
      <c r="I37" s="869"/>
      <c r="J37" s="869"/>
      <c r="K37" s="869"/>
      <c r="L37" s="870"/>
      <c r="M37" s="361"/>
      <c r="N37" s="362" t="s">
        <v>455</v>
      </c>
      <c r="O37" s="855"/>
      <c r="P37" s="856"/>
      <c r="Q37" s="856"/>
      <c r="R37" s="856"/>
      <c r="S37" s="856"/>
      <c r="T37" s="856"/>
      <c r="U37" s="856"/>
      <c r="V37" s="856"/>
      <c r="W37" s="856"/>
      <c r="X37" s="856"/>
      <c r="Y37" s="856"/>
      <c r="Z37" s="856"/>
      <c r="AA37" s="856"/>
      <c r="AB37" s="856"/>
      <c r="AC37" s="856"/>
      <c r="AD37" s="856"/>
      <c r="AE37" s="856"/>
      <c r="AF37" s="857"/>
    </row>
    <row r="38" spans="1:32" s="355" customFormat="1" ht="19.5" customHeight="1" x14ac:dyDescent="0.2">
      <c r="B38" s="874" t="s">
        <v>111</v>
      </c>
      <c r="C38" s="875"/>
      <c r="D38" s="875"/>
      <c r="E38" s="875"/>
      <c r="F38" s="875"/>
      <c r="G38" s="875"/>
      <c r="H38" s="875"/>
      <c r="I38" s="875"/>
      <c r="J38" s="875"/>
      <c r="K38" s="875"/>
      <c r="L38" s="876"/>
      <c r="M38" s="358"/>
      <c r="N38" s="360" t="s">
        <v>455</v>
      </c>
      <c r="O38" s="858"/>
      <c r="P38" s="859"/>
      <c r="Q38" s="859"/>
      <c r="R38" s="859"/>
      <c r="S38" s="859"/>
      <c r="T38" s="859"/>
      <c r="U38" s="859"/>
      <c r="V38" s="859"/>
      <c r="W38" s="859"/>
      <c r="X38" s="859"/>
      <c r="Y38" s="859"/>
      <c r="Z38" s="859"/>
      <c r="AA38" s="859"/>
      <c r="AB38" s="859"/>
      <c r="AC38" s="859"/>
      <c r="AD38" s="859"/>
      <c r="AE38" s="859"/>
      <c r="AF38" s="860"/>
    </row>
    <row r="39" spans="1:32" s="355" customFormat="1" ht="19.5" customHeight="1" x14ac:dyDescent="0.2">
      <c r="A39" s="363"/>
      <c r="B39" s="865"/>
      <c r="C39" s="847"/>
      <c r="D39" s="866"/>
      <c r="E39" s="866"/>
      <c r="F39" s="866"/>
      <c r="G39" s="866"/>
      <c r="H39" s="866"/>
      <c r="I39" s="866"/>
      <c r="J39" s="866"/>
      <c r="K39" s="866"/>
      <c r="L39" s="867"/>
      <c r="M39" s="364"/>
      <c r="N39" s="365" t="s">
        <v>455</v>
      </c>
      <c r="O39" s="877"/>
      <c r="P39" s="878"/>
      <c r="Q39" s="878"/>
      <c r="R39" s="878"/>
      <c r="S39" s="878"/>
      <c r="T39" s="878"/>
      <c r="U39" s="878"/>
      <c r="V39" s="878"/>
      <c r="W39" s="878"/>
      <c r="X39" s="878"/>
      <c r="Y39" s="878"/>
      <c r="Z39" s="878"/>
      <c r="AA39" s="878"/>
      <c r="AB39" s="878"/>
      <c r="AC39" s="878"/>
      <c r="AD39" s="878"/>
      <c r="AE39" s="878"/>
      <c r="AF39" s="879"/>
    </row>
    <row r="40" spans="1:32" s="355" customFormat="1" ht="19.5" customHeight="1" x14ac:dyDescent="0.2">
      <c r="B40" s="868"/>
      <c r="C40" s="869"/>
      <c r="D40" s="869"/>
      <c r="E40" s="869"/>
      <c r="F40" s="869"/>
      <c r="G40" s="869"/>
      <c r="H40" s="869"/>
      <c r="I40" s="869"/>
      <c r="J40" s="869"/>
      <c r="K40" s="869"/>
      <c r="L40" s="870"/>
      <c r="M40" s="361"/>
      <c r="N40" s="362" t="s">
        <v>455</v>
      </c>
      <c r="O40" s="855"/>
      <c r="P40" s="856"/>
      <c r="Q40" s="856"/>
      <c r="R40" s="856"/>
      <c r="S40" s="856"/>
      <c r="T40" s="856"/>
      <c r="U40" s="856"/>
      <c r="V40" s="856"/>
      <c r="W40" s="856"/>
      <c r="X40" s="856"/>
      <c r="Y40" s="856"/>
      <c r="Z40" s="856"/>
      <c r="AA40" s="856"/>
      <c r="AB40" s="856"/>
      <c r="AC40" s="856"/>
      <c r="AD40" s="856"/>
      <c r="AE40" s="856"/>
      <c r="AF40" s="857"/>
    </row>
    <row r="41" spans="1:32" s="355" customFormat="1" ht="19.5" customHeight="1" x14ac:dyDescent="0.2">
      <c r="B41" s="846" t="s">
        <v>112</v>
      </c>
      <c r="C41" s="847"/>
      <c r="D41" s="847"/>
      <c r="E41" s="847"/>
      <c r="F41" s="847"/>
      <c r="G41" s="847"/>
      <c r="H41" s="847"/>
      <c r="I41" s="847"/>
      <c r="J41" s="847"/>
      <c r="K41" s="847"/>
      <c r="L41" s="848"/>
      <c r="M41" s="358"/>
      <c r="N41" s="360" t="s">
        <v>455</v>
      </c>
      <c r="O41" s="855"/>
      <c r="P41" s="856"/>
      <c r="Q41" s="856"/>
      <c r="R41" s="856"/>
      <c r="S41" s="856"/>
      <c r="T41" s="856"/>
      <c r="U41" s="856"/>
      <c r="V41" s="856"/>
      <c r="W41" s="856"/>
      <c r="X41" s="856"/>
      <c r="Y41" s="856"/>
      <c r="Z41" s="856"/>
      <c r="AA41" s="856"/>
      <c r="AB41" s="856"/>
      <c r="AC41" s="856"/>
      <c r="AD41" s="856"/>
      <c r="AE41" s="856"/>
      <c r="AF41" s="857"/>
    </row>
    <row r="42" spans="1:32" s="355" customFormat="1" ht="19.5" customHeight="1" x14ac:dyDescent="0.2">
      <c r="B42" s="865"/>
      <c r="C42" s="866"/>
      <c r="D42" s="866"/>
      <c r="E42" s="866"/>
      <c r="F42" s="866"/>
      <c r="G42" s="866"/>
      <c r="H42" s="866"/>
      <c r="I42" s="866"/>
      <c r="J42" s="866"/>
      <c r="K42" s="866"/>
      <c r="L42" s="867"/>
      <c r="M42" s="358"/>
      <c r="N42" s="360" t="s">
        <v>455</v>
      </c>
      <c r="O42" s="855"/>
      <c r="P42" s="856"/>
      <c r="Q42" s="856"/>
      <c r="R42" s="856"/>
      <c r="S42" s="856"/>
      <c r="T42" s="856"/>
      <c r="U42" s="856"/>
      <c r="V42" s="856"/>
      <c r="W42" s="856"/>
      <c r="X42" s="856"/>
      <c r="Y42" s="856"/>
      <c r="Z42" s="856"/>
      <c r="AA42" s="856"/>
      <c r="AB42" s="856"/>
      <c r="AC42" s="856"/>
      <c r="AD42" s="856"/>
      <c r="AE42" s="856"/>
      <c r="AF42" s="857"/>
    </row>
    <row r="43" spans="1:32" s="355" customFormat="1" ht="19.5" customHeight="1" thickBot="1" x14ac:dyDescent="0.25">
      <c r="B43" s="868"/>
      <c r="C43" s="869"/>
      <c r="D43" s="869"/>
      <c r="E43" s="869"/>
      <c r="F43" s="869"/>
      <c r="G43" s="869"/>
      <c r="H43" s="869"/>
      <c r="I43" s="869"/>
      <c r="J43" s="869"/>
      <c r="K43" s="869"/>
      <c r="L43" s="870"/>
      <c r="M43" s="366"/>
      <c r="N43" s="367" t="s">
        <v>455</v>
      </c>
      <c r="O43" s="880"/>
      <c r="P43" s="881"/>
      <c r="Q43" s="881"/>
      <c r="R43" s="881"/>
      <c r="S43" s="881"/>
      <c r="T43" s="881"/>
      <c r="U43" s="881"/>
      <c r="V43" s="881"/>
      <c r="W43" s="881"/>
      <c r="X43" s="881"/>
      <c r="Y43" s="881"/>
      <c r="Z43" s="881"/>
      <c r="AA43" s="881"/>
      <c r="AB43" s="881"/>
      <c r="AC43" s="881"/>
      <c r="AD43" s="881"/>
      <c r="AE43" s="881"/>
      <c r="AF43" s="882"/>
    </row>
    <row r="44" spans="1:32" s="355" customFormat="1" ht="19.5" customHeight="1" thickTop="1" x14ac:dyDescent="0.2">
      <c r="B44" s="862" t="s">
        <v>458</v>
      </c>
      <c r="C44" s="863"/>
      <c r="D44" s="863"/>
      <c r="E44" s="863"/>
      <c r="F44" s="863"/>
      <c r="G44" s="863"/>
      <c r="H44" s="863"/>
      <c r="I44" s="863"/>
      <c r="J44" s="863"/>
      <c r="K44" s="863"/>
      <c r="L44" s="864"/>
      <c r="M44" s="368"/>
      <c r="N44" s="369" t="s">
        <v>455</v>
      </c>
      <c r="O44" s="871"/>
      <c r="P44" s="872"/>
      <c r="Q44" s="872"/>
      <c r="R44" s="872"/>
      <c r="S44" s="872"/>
      <c r="T44" s="872"/>
      <c r="U44" s="872"/>
      <c r="V44" s="872"/>
      <c r="W44" s="872"/>
      <c r="X44" s="872"/>
      <c r="Y44" s="872"/>
      <c r="Z44" s="872"/>
      <c r="AA44" s="872"/>
      <c r="AB44" s="872"/>
      <c r="AC44" s="872"/>
      <c r="AD44" s="872"/>
      <c r="AE44" s="872"/>
      <c r="AF44" s="873"/>
    </row>
    <row r="45" spans="1:32" s="355" customFormat="1" ht="19.5" customHeight="1" x14ac:dyDescent="0.2">
      <c r="B45" s="865"/>
      <c r="C45" s="866"/>
      <c r="D45" s="866"/>
      <c r="E45" s="866"/>
      <c r="F45" s="866"/>
      <c r="G45" s="866"/>
      <c r="H45" s="866"/>
      <c r="I45" s="866"/>
      <c r="J45" s="866"/>
      <c r="K45" s="866"/>
      <c r="L45" s="867"/>
      <c r="M45" s="358"/>
      <c r="N45" s="360" t="s">
        <v>455</v>
      </c>
      <c r="O45" s="855"/>
      <c r="P45" s="856"/>
      <c r="Q45" s="856"/>
      <c r="R45" s="856"/>
      <c r="S45" s="856"/>
      <c r="T45" s="856"/>
      <c r="U45" s="856"/>
      <c r="V45" s="856"/>
      <c r="W45" s="856"/>
      <c r="X45" s="856"/>
      <c r="Y45" s="856"/>
      <c r="Z45" s="856"/>
      <c r="AA45" s="856"/>
      <c r="AB45" s="856"/>
      <c r="AC45" s="856"/>
      <c r="AD45" s="856"/>
      <c r="AE45" s="856"/>
      <c r="AF45" s="857"/>
    </row>
    <row r="46" spans="1:32" s="355" customFormat="1" ht="19.5" customHeight="1" x14ac:dyDescent="0.2">
      <c r="B46" s="868"/>
      <c r="C46" s="869"/>
      <c r="D46" s="869"/>
      <c r="E46" s="869"/>
      <c r="F46" s="869"/>
      <c r="G46" s="869"/>
      <c r="H46" s="869"/>
      <c r="I46" s="869"/>
      <c r="J46" s="869"/>
      <c r="K46" s="869"/>
      <c r="L46" s="870"/>
      <c r="M46" s="361"/>
      <c r="N46" s="362" t="s">
        <v>455</v>
      </c>
      <c r="O46" s="855"/>
      <c r="P46" s="856"/>
      <c r="Q46" s="856"/>
      <c r="R46" s="856"/>
      <c r="S46" s="856"/>
      <c r="T46" s="856"/>
      <c r="U46" s="856"/>
      <c r="V46" s="856"/>
      <c r="W46" s="856"/>
      <c r="X46" s="856"/>
      <c r="Y46" s="856"/>
      <c r="Z46" s="856"/>
      <c r="AA46" s="856"/>
      <c r="AB46" s="856"/>
      <c r="AC46" s="856"/>
      <c r="AD46" s="856"/>
      <c r="AE46" s="856"/>
      <c r="AF46" s="857"/>
    </row>
    <row r="47" spans="1:32" s="355" customFormat="1" ht="19.5" customHeight="1" x14ac:dyDescent="0.2">
      <c r="B47" s="846" t="s">
        <v>459</v>
      </c>
      <c r="C47" s="847"/>
      <c r="D47" s="847"/>
      <c r="E47" s="847"/>
      <c r="F47" s="847"/>
      <c r="G47" s="847"/>
      <c r="H47" s="847"/>
      <c r="I47" s="847"/>
      <c r="J47" s="847"/>
      <c r="K47" s="847"/>
      <c r="L47" s="848"/>
      <c r="M47" s="358"/>
      <c r="N47" s="360" t="s">
        <v>455</v>
      </c>
      <c r="O47" s="855"/>
      <c r="P47" s="856"/>
      <c r="Q47" s="856"/>
      <c r="R47" s="856"/>
      <c r="S47" s="856"/>
      <c r="T47" s="856"/>
      <c r="U47" s="856"/>
      <c r="V47" s="856"/>
      <c r="W47" s="856"/>
      <c r="X47" s="856"/>
      <c r="Y47" s="856"/>
      <c r="Z47" s="856"/>
      <c r="AA47" s="856"/>
      <c r="AB47" s="856"/>
      <c r="AC47" s="856"/>
      <c r="AD47" s="856"/>
      <c r="AE47" s="856"/>
      <c r="AF47" s="857"/>
    </row>
    <row r="48" spans="1:32" s="355" customFormat="1" ht="19.5" customHeight="1" x14ac:dyDescent="0.2">
      <c r="B48" s="865"/>
      <c r="C48" s="866"/>
      <c r="D48" s="866"/>
      <c r="E48" s="866"/>
      <c r="F48" s="866"/>
      <c r="G48" s="866"/>
      <c r="H48" s="866"/>
      <c r="I48" s="866"/>
      <c r="J48" s="866"/>
      <c r="K48" s="866"/>
      <c r="L48" s="867"/>
      <c r="M48" s="358"/>
      <c r="N48" s="360" t="s">
        <v>455</v>
      </c>
      <c r="O48" s="855"/>
      <c r="P48" s="856"/>
      <c r="Q48" s="856"/>
      <c r="R48" s="856"/>
      <c r="S48" s="856"/>
      <c r="T48" s="856"/>
      <c r="U48" s="856"/>
      <c r="V48" s="856"/>
      <c r="W48" s="856"/>
      <c r="X48" s="856"/>
      <c r="Y48" s="856"/>
      <c r="Z48" s="856"/>
      <c r="AA48" s="856"/>
      <c r="AB48" s="856"/>
      <c r="AC48" s="856"/>
      <c r="AD48" s="856"/>
      <c r="AE48" s="856"/>
      <c r="AF48" s="857"/>
    </row>
    <row r="49" spans="1:32" s="355" customFormat="1" ht="19.5" customHeight="1" x14ac:dyDescent="0.2">
      <c r="B49" s="868"/>
      <c r="C49" s="869"/>
      <c r="D49" s="869"/>
      <c r="E49" s="869"/>
      <c r="F49" s="869"/>
      <c r="G49" s="869"/>
      <c r="H49" s="869"/>
      <c r="I49" s="869"/>
      <c r="J49" s="869"/>
      <c r="K49" s="869"/>
      <c r="L49" s="870"/>
      <c r="M49" s="361"/>
      <c r="N49" s="362" t="s">
        <v>455</v>
      </c>
      <c r="O49" s="855"/>
      <c r="P49" s="856"/>
      <c r="Q49" s="856"/>
      <c r="R49" s="856"/>
      <c r="S49" s="856"/>
      <c r="T49" s="856"/>
      <c r="U49" s="856"/>
      <c r="V49" s="856"/>
      <c r="W49" s="856"/>
      <c r="X49" s="856"/>
      <c r="Y49" s="856"/>
      <c r="Z49" s="856"/>
      <c r="AA49" s="856"/>
      <c r="AB49" s="856"/>
      <c r="AC49" s="856"/>
      <c r="AD49" s="856"/>
      <c r="AE49" s="856"/>
      <c r="AF49" s="857"/>
    </row>
    <row r="50" spans="1:32" s="355" customFormat="1" ht="19.5" customHeight="1" x14ac:dyDescent="0.2">
      <c r="B50" s="846" t="s">
        <v>460</v>
      </c>
      <c r="C50" s="847"/>
      <c r="D50" s="847"/>
      <c r="E50" s="847"/>
      <c r="F50" s="847"/>
      <c r="G50" s="847"/>
      <c r="H50" s="847"/>
      <c r="I50" s="847"/>
      <c r="J50" s="847"/>
      <c r="K50" s="847"/>
      <c r="L50" s="848"/>
      <c r="M50" s="358"/>
      <c r="N50" s="360" t="s">
        <v>455</v>
      </c>
      <c r="O50" s="855"/>
      <c r="P50" s="856"/>
      <c r="Q50" s="856"/>
      <c r="R50" s="856"/>
      <c r="S50" s="856"/>
      <c r="T50" s="856"/>
      <c r="U50" s="856"/>
      <c r="V50" s="856"/>
      <c r="W50" s="856"/>
      <c r="X50" s="856"/>
      <c r="Y50" s="856"/>
      <c r="Z50" s="856"/>
      <c r="AA50" s="856"/>
      <c r="AB50" s="856"/>
      <c r="AC50" s="856"/>
      <c r="AD50" s="856"/>
      <c r="AE50" s="856"/>
      <c r="AF50" s="857"/>
    </row>
    <row r="51" spans="1:32" s="355" customFormat="1" ht="19.5" customHeight="1" x14ac:dyDescent="0.2">
      <c r="B51" s="849"/>
      <c r="C51" s="850"/>
      <c r="D51" s="850"/>
      <c r="E51" s="850"/>
      <c r="F51" s="850"/>
      <c r="G51" s="850"/>
      <c r="H51" s="850"/>
      <c r="I51" s="850"/>
      <c r="J51" s="850"/>
      <c r="K51" s="850"/>
      <c r="L51" s="851"/>
      <c r="M51" s="358"/>
      <c r="N51" s="360" t="s">
        <v>455</v>
      </c>
      <c r="O51" s="855"/>
      <c r="P51" s="856"/>
      <c r="Q51" s="856"/>
      <c r="R51" s="856"/>
      <c r="S51" s="856"/>
      <c r="T51" s="856"/>
      <c r="U51" s="856"/>
      <c r="V51" s="856"/>
      <c r="W51" s="856"/>
      <c r="X51" s="856"/>
      <c r="Y51" s="856"/>
      <c r="Z51" s="856"/>
      <c r="AA51" s="856"/>
      <c r="AB51" s="856"/>
      <c r="AC51" s="856"/>
      <c r="AD51" s="856"/>
      <c r="AE51" s="856"/>
      <c r="AF51" s="857"/>
    </row>
    <row r="52" spans="1:32" s="355" customFormat="1" ht="19.5" customHeight="1" x14ac:dyDescent="0.2">
      <c r="B52" s="852"/>
      <c r="C52" s="853"/>
      <c r="D52" s="853"/>
      <c r="E52" s="853"/>
      <c r="F52" s="853"/>
      <c r="G52" s="853"/>
      <c r="H52" s="853"/>
      <c r="I52" s="853"/>
      <c r="J52" s="853"/>
      <c r="K52" s="853"/>
      <c r="L52" s="854"/>
      <c r="M52" s="358"/>
      <c r="N52" s="360" t="s">
        <v>455</v>
      </c>
      <c r="O52" s="858"/>
      <c r="P52" s="859"/>
      <c r="Q52" s="859"/>
      <c r="R52" s="859"/>
      <c r="S52" s="859"/>
      <c r="T52" s="859"/>
      <c r="U52" s="859"/>
      <c r="V52" s="859"/>
      <c r="W52" s="859"/>
      <c r="X52" s="859"/>
      <c r="Y52" s="859"/>
      <c r="Z52" s="859"/>
      <c r="AA52" s="859"/>
      <c r="AB52" s="859"/>
      <c r="AC52" s="859"/>
      <c r="AD52" s="859"/>
      <c r="AE52" s="859"/>
      <c r="AF52" s="860"/>
    </row>
    <row r="54" spans="1:32" x14ac:dyDescent="0.2">
      <c r="B54" s="348" t="s">
        <v>461</v>
      </c>
    </row>
    <row r="55" spans="1:32" x14ac:dyDescent="0.2">
      <c r="B55" s="348" t="s">
        <v>462</v>
      </c>
    </row>
    <row r="57" spans="1:32" x14ac:dyDescent="0.2">
      <c r="A57" s="348" t="s">
        <v>463</v>
      </c>
      <c r="M57" s="370"/>
      <c r="N57" s="348" t="s">
        <v>40</v>
      </c>
      <c r="O57" s="861"/>
      <c r="P57" s="861"/>
      <c r="Q57" s="348" t="s">
        <v>171</v>
      </c>
      <c r="R57" s="861"/>
      <c r="S57" s="861"/>
      <c r="T57" s="348" t="s">
        <v>172</v>
      </c>
    </row>
    <row r="82" spans="12:12" x14ac:dyDescent="0.2">
      <c r="L82" s="371"/>
    </row>
    <row r="122" spans="1:7" x14ac:dyDescent="0.2">
      <c r="A122" s="372"/>
      <c r="C122" s="372"/>
      <c r="D122" s="372"/>
      <c r="E122" s="372"/>
      <c r="F122" s="372"/>
      <c r="G122" s="372"/>
    </row>
    <row r="123" spans="1:7" x14ac:dyDescent="0.2">
      <c r="C123" s="373"/>
    </row>
    <row r="151" spans="1:1" x14ac:dyDescent="0.2">
      <c r="A151" s="372"/>
    </row>
    <row r="187" spans="1:1" x14ac:dyDescent="0.2">
      <c r="A187" s="374"/>
    </row>
    <row r="238" spans="1:1" x14ac:dyDescent="0.2">
      <c r="A238" s="374"/>
    </row>
    <row r="287" spans="1:1" x14ac:dyDescent="0.2">
      <c r="A287" s="374"/>
    </row>
    <row r="314" spans="1:1" x14ac:dyDescent="0.2">
      <c r="A314" s="372"/>
    </row>
    <row r="364" spans="1:1" x14ac:dyDescent="0.2">
      <c r="A364" s="374"/>
    </row>
    <row r="388" spans="1:1" x14ac:dyDescent="0.2">
      <c r="A388" s="372"/>
    </row>
    <row r="416" spans="1:1" x14ac:dyDescent="0.2">
      <c r="A416" s="372"/>
    </row>
    <row r="444" spans="1:1" x14ac:dyDescent="0.2">
      <c r="A444" s="372"/>
    </row>
    <row r="468" spans="1:1" x14ac:dyDescent="0.2">
      <c r="A468" s="372"/>
    </row>
    <row r="497" spans="1:1" x14ac:dyDescent="0.2">
      <c r="A497" s="372"/>
    </row>
    <row r="526" spans="1:1" x14ac:dyDescent="0.2">
      <c r="A526" s="372"/>
    </row>
    <row r="575" spans="1:1" x14ac:dyDescent="0.2">
      <c r="A575" s="374"/>
    </row>
    <row r="606" spans="1:1" x14ac:dyDescent="0.2">
      <c r="A606" s="374"/>
    </row>
    <row r="650" spans="1:1" x14ac:dyDescent="0.2">
      <c r="A650" s="374"/>
    </row>
    <row r="686" spans="1:1" x14ac:dyDescent="0.2">
      <c r="A686" s="372"/>
    </row>
    <row r="725" spans="1:1" x14ac:dyDescent="0.2">
      <c r="A725" s="374"/>
    </row>
    <row r="754" spans="1:1" x14ac:dyDescent="0.2">
      <c r="A754" s="374"/>
    </row>
    <row r="793" spans="1:1" x14ac:dyDescent="0.2">
      <c r="A793" s="374"/>
    </row>
    <row r="832" spans="1:1" x14ac:dyDescent="0.2">
      <c r="A832" s="374"/>
    </row>
    <row r="860" spans="1:1" x14ac:dyDescent="0.2">
      <c r="A860" s="374"/>
    </row>
    <row r="900" spans="1:1" x14ac:dyDescent="0.2">
      <c r="A900" s="374"/>
    </row>
    <row r="940" spans="1:1" x14ac:dyDescent="0.2">
      <c r="A940" s="374"/>
    </row>
    <row r="969" spans="1:1" x14ac:dyDescent="0.2">
      <c r="A969" s="374"/>
    </row>
  </sheetData>
  <mergeCells count="60">
    <mergeCell ref="B9:AF10"/>
    <mergeCell ref="X4:Y4"/>
    <mergeCell ref="AA4:AB4"/>
    <mergeCell ref="AD4:AE4"/>
    <mergeCell ref="B5:J5"/>
    <mergeCell ref="T7:AF7"/>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4"/>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0ACC-6C51-42E6-B021-DE20FDF2FCCB}">
  <dimension ref="B2:AK89"/>
  <sheetViews>
    <sheetView zoomScaleNormal="100" zoomScaleSheetLayoutView="70" workbookViewId="0">
      <selection activeCell="B2" sqref="B2"/>
    </sheetView>
  </sheetViews>
  <sheetFormatPr defaultColWidth="9" defaultRowHeight="13" x14ac:dyDescent="0.2"/>
  <cols>
    <col min="1" max="1" width="1.453125" style="502" customWidth="1"/>
    <col min="2" max="2" width="10" style="502" customWidth="1"/>
    <col min="3" max="3" width="6.81640625" style="502" customWidth="1"/>
    <col min="4" max="4" width="10" style="502" customWidth="1"/>
    <col min="5" max="32" width="3.90625" style="502" customWidth="1"/>
    <col min="33" max="35" width="9" style="502"/>
    <col min="36" max="36" width="2.453125" style="502" customWidth="1"/>
    <col min="37" max="16384" width="9" style="502"/>
  </cols>
  <sheetData>
    <row r="2" spans="2:37" x14ac:dyDescent="0.2">
      <c r="B2" s="501" t="s">
        <v>588</v>
      </c>
    </row>
    <row r="3" spans="2:37" x14ac:dyDescent="0.2">
      <c r="B3" s="503"/>
    </row>
    <row r="4" spans="2:37" ht="13.5" customHeight="1" x14ac:dyDescent="0.2">
      <c r="B4" s="501" t="s">
        <v>589</v>
      </c>
      <c r="X4" s="504" t="s">
        <v>590</v>
      </c>
    </row>
    <row r="5" spans="2:37" ht="6.75" customHeight="1" x14ac:dyDescent="0.2">
      <c r="B5" s="501"/>
      <c r="W5" s="504"/>
      <c r="AJ5" s="505"/>
      <c r="AK5" s="505"/>
    </row>
    <row r="6" spans="2:37" ht="13.5" customHeight="1" x14ac:dyDescent="0.2">
      <c r="X6" s="501" t="s">
        <v>591</v>
      </c>
      <c r="AJ6" s="505"/>
      <c r="AK6" s="505"/>
    </row>
    <row r="7" spans="2:37" ht="6.75" customHeight="1" x14ac:dyDescent="0.2">
      <c r="W7" s="501"/>
      <c r="AJ7" s="505"/>
      <c r="AK7" s="505"/>
    </row>
    <row r="8" spans="2:37" ht="14.25" customHeight="1" x14ac:dyDescent="0.2">
      <c r="B8" s="501" t="s">
        <v>592</v>
      </c>
      <c r="AB8" s="501" t="s">
        <v>593</v>
      </c>
      <c r="AJ8" s="505"/>
      <c r="AK8" s="505"/>
    </row>
    <row r="9" spans="2:37" ht="14.25" customHeight="1" x14ac:dyDescent="0.2">
      <c r="B9" s="503"/>
      <c r="AJ9" s="505"/>
      <c r="AK9" s="505"/>
    </row>
    <row r="10" spans="2:37" ht="18" customHeight="1" x14ac:dyDescent="0.2">
      <c r="B10" s="888" t="s">
        <v>594</v>
      </c>
      <c r="C10" s="888" t="s">
        <v>595</v>
      </c>
      <c r="D10" s="888" t="s">
        <v>596</v>
      </c>
      <c r="E10" s="894" t="s">
        <v>597</v>
      </c>
      <c r="F10" s="895"/>
      <c r="G10" s="895"/>
      <c r="H10" s="895"/>
      <c r="I10" s="895"/>
      <c r="J10" s="895"/>
      <c r="K10" s="896"/>
      <c r="L10" s="894" t="s">
        <v>598</v>
      </c>
      <c r="M10" s="895"/>
      <c r="N10" s="895"/>
      <c r="O10" s="895"/>
      <c r="P10" s="895"/>
      <c r="Q10" s="895"/>
      <c r="R10" s="896"/>
      <c r="S10" s="894" t="s">
        <v>599</v>
      </c>
      <c r="T10" s="895"/>
      <c r="U10" s="895"/>
      <c r="V10" s="895"/>
      <c r="W10" s="895"/>
      <c r="X10" s="895"/>
      <c r="Y10" s="896"/>
      <c r="Z10" s="894" t="s">
        <v>600</v>
      </c>
      <c r="AA10" s="895"/>
      <c r="AB10" s="895"/>
      <c r="AC10" s="895"/>
      <c r="AD10" s="895"/>
      <c r="AE10" s="895"/>
      <c r="AF10" s="899"/>
      <c r="AG10" s="900" t="s">
        <v>601</v>
      </c>
      <c r="AH10" s="888" t="s">
        <v>602</v>
      </c>
      <c r="AI10" s="888" t="s">
        <v>603</v>
      </c>
      <c r="AJ10" s="505"/>
      <c r="AK10" s="505"/>
    </row>
    <row r="11" spans="2:37" ht="18" customHeight="1" x14ac:dyDescent="0.2">
      <c r="B11" s="892"/>
      <c r="C11" s="892"/>
      <c r="D11" s="892"/>
      <c r="E11" s="508">
        <v>1</v>
      </c>
      <c r="F11" s="508">
        <v>2</v>
      </c>
      <c r="G11" s="508">
        <v>3</v>
      </c>
      <c r="H11" s="508">
        <v>4</v>
      </c>
      <c r="I11" s="508">
        <v>5</v>
      </c>
      <c r="J11" s="508">
        <v>6</v>
      </c>
      <c r="K11" s="508">
        <v>7</v>
      </c>
      <c r="L11" s="508">
        <v>8</v>
      </c>
      <c r="M11" s="508">
        <v>9</v>
      </c>
      <c r="N11" s="508">
        <v>10</v>
      </c>
      <c r="O11" s="508">
        <v>11</v>
      </c>
      <c r="P11" s="508">
        <v>12</v>
      </c>
      <c r="Q11" s="508">
        <v>13</v>
      </c>
      <c r="R11" s="508">
        <v>14</v>
      </c>
      <c r="S11" s="508">
        <v>15</v>
      </c>
      <c r="T11" s="508">
        <v>16</v>
      </c>
      <c r="U11" s="508">
        <v>17</v>
      </c>
      <c r="V11" s="508">
        <v>18</v>
      </c>
      <c r="W11" s="508">
        <v>19</v>
      </c>
      <c r="X11" s="508">
        <v>20</v>
      </c>
      <c r="Y11" s="508">
        <v>21</v>
      </c>
      <c r="Z11" s="508">
        <v>22</v>
      </c>
      <c r="AA11" s="508">
        <v>23</v>
      </c>
      <c r="AB11" s="508">
        <v>24</v>
      </c>
      <c r="AC11" s="508">
        <v>25</v>
      </c>
      <c r="AD11" s="508">
        <v>26</v>
      </c>
      <c r="AE11" s="508">
        <v>27</v>
      </c>
      <c r="AF11" s="507">
        <v>28</v>
      </c>
      <c r="AG11" s="901"/>
      <c r="AH11" s="889"/>
      <c r="AI11" s="889"/>
      <c r="AJ11" s="505"/>
      <c r="AK11" s="505"/>
    </row>
    <row r="12" spans="2:37" ht="18" customHeight="1" x14ac:dyDescent="0.2">
      <c r="B12" s="893"/>
      <c r="C12" s="893"/>
      <c r="D12" s="893"/>
      <c r="E12" s="508" t="s">
        <v>604</v>
      </c>
      <c r="F12" s="509"/>
      <c r="G12" s="509"/>
      <c r="H12" s="509"/>
      <c r="I12" s="509"/>
      <c r="J12" s="509"/>
      <c r="K12" s="509"/>
      <c r="L12" s="509"/>
      <c r="M12" s="509"/>
      <c r="N12" s="509"/>
      <c r="O12" s="509"/>
      <c r="P12" s="509"/>
      <c r="Q12" s="509"/>
      <c r="R12" s="509"/>
      <c r="S12" s="509"/>
      <c r="T12" s="509"/>
      <c r="U12" s="509"/>
      <c r="V12" s="509"/>
      <c r="W12" s="509"/>
      <c r="X12" s="509"/>
      <c r="Y12" s="509"/>
      <c r="Z12" s="509"/>
      <c r="AA12" s="509"/>
      <c r="AB12" s="509"/>
      <c r="AC12" s="509"/>
      <c r="AD12" s="509"/>
      <c r="AE12" s="509"/>
      <c r="AF12" s="510"/>
      <c r="AG12" s="902"/>
      <c r="AH12" s="890"/>
      <c r="AI12" s="890"/>
      <c r="AJ12" s="505"/>
      <c r="AK12" s="505"/>
    </row>
    <row r="13" spans="2:37" ht="18" customHeight="1" x14ac:dyDescent="0.2">
      <c r="B13" s="891" t="s">
        <v>605</v>
      </c>
      <c r="C13" s="891"/>
      <c r="D13" s="891"/>
      <c r="E13" s="511" t="s">
        <v>561</v>
      </c>
      <c r="F13" s="511" t="s">
        <v>561</v>
      </c>
      <c r="G13" s="511" t="s">
        <v>606</v>
      </c>
      <c r="H13" s="511" t="s">
        <v>563</v>
      </c>
      <c r="I13" s="511" t="s">
        <v>607</v>
      </c>
      <c r="J13" s="511" t="s">
        <v>561</v>
      </c>
      <c r="K13" s="511" t="s">
        <v>607</v>
      </c>
      <c r="L13" s="512"/>
      <c r="M13" s="512"/>
      <c r="N13" s="512"/>
      <c r="O13" s="512"/>
      <c r="P13" s="512"/>
      <c r="Q13" s="512"/>
      <c r="R13" s="512"/>
      <c r="S13" s="512"/>
      <c r="T13" s="512"/>
      <c r="U13" s="512"/>
      <c r="V13" s="512"/>
      <c r="W13" s="512"/>
      <c r="X13" s="512"/>
      <c r="Y13" s="512"/>
      <c r="Z13" s="512"/>
      <c r="AA13" s="512"/>
      <c r="AB13" s="512"/>
      <c r="AC13" s="512"/>
      <c r="AD13" s="512"/>
      <c r="AE13" s="512"/>
      <c r="AF13" s="513"/>
      <c r="AG13" s="514"/>
      <c r="AH13" s="515"/>
      <c r="AI13" s="515"/>
    </row>
    <row r="14" spans="2:37" ht="18" customHeight="1" x14ac:dyDescent="0.2">
      <c r="B14" s="891" t="s">
        <v>608</v>
      </c>
      <c r="C14" s="891"/>
      <c r="D14" s="891"/>
      <c r="E14" s="511" t="s">
        <v>609</v>
      </c>
      <c r="F14" s="511" t="s">
        <v>609</v>
      </c>
      <c r="G14" s="511" t="s">
        <v>609</v>
      </c>
      <c r="H14" s="511" t="s">
        <v>610</v>
      </c>
      <c r="I14" s="511" t="s">
        <v>610</v>
      </c>
      <c r="J14" s="511" t="s">
        <v>611</v>
      </c>
      <c r="K14" s="511" t="s">
        <v>611</v>
      </c>
      <c r="L14" s="512"/>
      <c r="M14" s="512"/>
      <c r="N14" s="512"/>
      <c r="O14" s="512"/>
      <c r="P14" s="512"/>
      <c r="Q14" s="512"/>
      <c r="R14" s="512"/>
      <c r="S14" s="512"/>
      <c r="T14" s="512"/>
      <c r="U14" s="512"/>
      <c r="V14" s="512"/>
      <c r="W14" s="512"/>
      <c r="X14" s="512"/>
      <c r="Y14" s="512"/>
      <c r="Z14" s="512"/>
      <c r="AA14" s="512"/>
      <c r="AB14" s="512"/>
      <c r="AC14" s="512"/>
      <c r="AD14" s="512"/>
      <c r="AE14" s="512"/>
      <c r="AF14" s="513"/>
      <c r="AG14" s="514"/>
      <c r="AH14" s="515"/>
      <c r="AI14" s="515"/>
    </row>
    <row r="15" spans="2:37" ht="18" customHeight="1" x14ac:dyDescent="0.2">
      <c r="B15" s="515"/>
      <c r="C15" s="515"/>
      <c r="D15" s="515"/>
      <c r="E15" s="511"/>
      <c r="F15" s="511"/>
      <c r="G15" s="511"/>
      <c r="H15" s="511"/>
      <c r="I15" s="511"/>
      <c r="J15" s="511"/>
      <c r="K15" s="511"/>
      <c r="L15" s="511"/>
      <c r="M15" s="511"/>
      <c r="N15" s="511"/>
      <c r="O15" s="511"/>
      <c r="P15" s="511"/>
      <c r="Q15" s="511"/>
      <c r="R15" s="511"/>
      <c r="S15" s="511"/>
      <c r="T15" s="511"/>
      <c r="U15" s="511"/>
      <c r="V15" s="511"/>
      <c r="W15" s="511"/>
      <c r="X15" s="511"/>
      <c r="Y15" s="511"/>
      <c r="Z15" s="511"/>
      <c r="AA15" s="511"/>
      <c r="AB15" s="511"/>
      <c r="AC15" s="511"/>
      <c r="AD15" s="511"/>
      <c r="AE15" s="511"/>
      <c r="AF15" s="516"/>
      <c r="AG15" s="514"/>
      <c r="AH15" s="515"/>
      <c r="AI15" s="515"/>
    </row>
    <row r="16" spans="2:37" ht="18" customHeight="1" x14ac:dyDescent="0.2">
      <c r="B16" s="515"/>
      <c r="C16" s="515"/>
      <c r="D16" s="515"/>
      <c r="E16" s="511"/>
      <c r="F16" s="511"/>
      <c r="G16" s="511"/>
      <c r="H16" s="511"/>
      <c r="I16" s="511"/>
      <c r="J16" s="511"/>
      <c r="K16" s="511"/>
      <c r="L16" s="511"/>
      <c r="M16" s="511"/>
      <c r="N16" s="511"/>
      <c r="O16" s="511"/>
      <c r="P16" s="511"/>
      <c r="Q16" s="511"/>
      <c r="R16" s="511"/>
      <c r="S16" s="511"/>
      <c r="T16" s="511"/>
      <c r="U16" s="511"/>
      <c r="V16" s="511"/>
      <c r="W16" s="511"/>
      <c r="X16" s="511"/>
      <c r="Y16" s="511"/>
      <c r="Z16" s="511"/>
      <c r="AA16" s="511"/>
      <c r="AB16" s="511"/>
      <c r="AC16" s="511"/>
      <c r="AD16" s="511"/>
      <c r="AE16" s="511"/>
      <c r="AF16" s="516"/>
      <c r="AG16" s="514"/>
      <c r="AH16" s="515"/>
      <c r="AI16" s="515"/>
    </row>
    <row r="17" spans="2:37" ht="18" customHeight="1" x14ac:dyDescent="0.2">
      <c r="B17" s="515"/>
      <c r="C17" s="515"/>
      <c r="D17" s="515"/>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6"/>
      <c r="AG17" s="514"/>
      <c r="AH17" s="515"/>
      <c r="AI17" s="515"/>
    </row>
    <row r="18" spans="2:37" ht="18" customHeight="1" x14ac:dyDescent="0.2">
      <c r="B18" s="515"/>
      <c r="C18" s="515"/>
      <c r="D18" s="515"/>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6"/>
      <c r="AG18" s="514"/>
      <c r="AH18" s="515"/>
      <c r="AI18" s="515"/>
    </row>
    <row r="19" spans="2:37" ht="18" customHeight="1" x14ac:dyDescent="0.2">
      <c r="B19" s="515"/>
      <c r="C19" s="515"/>
      <c r="D19" s="515"/>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6"/>
      <c r="AG19" s="514"/>
      <c r="AH19" s="515"/>
      <c r="AI19" s="515"/>
    </row>
    <row r="20" spans="2:37" ht="18" customHeight="1" x14ac:dyDescent="0.2">
      <c r="B20" s="515"/>
      <c r="C20" s="515"/>
      <c r="D20" s="515"/>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6"/>
      <c r="AG20" s="514"/>
      <c r="AH20" s="515"/>
      <c r="AI20" s="515"/>
    </row>
    <row r="21" spans="2:37" ht="18" customHeight="1" x14ac:dyDescent="0.2">
      <c r="B21" s="515"/>
      <c r="C21" s="515"/>
      <c r="D21" s="515"/>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6"/>
      <c r="AG21" s="514"/>
      <c r="AH21" s="515"/>
      <c r="AI21" s="515"/>
    </row>
    <row r="22" spans="2:37" ht="18" customHeight="1" x14ac:dyDescent="0.2">
      <c r="B22" s="515"/>
      <c r="C22" s="515"/>
      <c r="D22" s="515"/>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511"/>
      <c r="AC22" s="511"/>
      <c r="AD22" s="511"/>
      <c r="AE22" s="511"/>
      <c r="AF22" s="511"/>
      <c r="AG22" s="514"/>
      <c r="AH22" s="515"/>
      <c r="AI22" s="515"/>
    </row>
    <row r="23" spans="2:37" ht="18" customHeight="1" x14ac:dyDescent="0.2">
      <c r="B23" s="515"/>
      <c r="C23" s="515"/>
      <c r="D23" s="515"/>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511"/>
      <c r="AC23" s="511"/>
      <c r="AD23" s="511"/>
      <c r="AE23" s="511"/>
      <c r="AF23" s="511"/>
      <c r="AG23" s="514"/>
      <c r="AH23" s="515"/>
      <c r="AI23" s="515"/>
    </row>
    <row r="24" spans="2:37" ht="18" customHeight="1" thickBot="1" x14ac:dyDescent="0.25">
      <c r="B24" s="517"/>
      <c r="D24" s="517"/>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14"/>
      <c r="AH24" s="515"/>
      <c r="AI24" s="515"/>
    </row>
    <row r="25" spans="2:37" ht="18" customHeight="1" thickTop="1" x14ac:dyDescent="0.2">
      <c r="B25" s="897" t="s">
        <v>612</v>
      </c>
      <c r="C25" s="898" t="s">
        <v>613</v>
      </c>
      <c r="D25" s="89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I25" s="519"/>
    </row>
    <row r="26" spans="2:37" ht="30" customHeight="1" x14ac:dyDescent="0.2">
      <c r="B26" s="891"/>
      <c r="C26" s="891" t="s">
        <v>614</v>
      </c>
      <c r="D26" s="891"/>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0"/>
      <c r="AC26" s="520"/>
      <c r="AD26" s="520"/>
      <c r="AE26" s="520"/>
      <c r="AF26" s="520"/>
      <c r="AI26" s="521"/>
    </row>
    <row r="27" spans="2:37" ht="8.25" customHeight="1" x14ac:dyDescent="0.2">
      <c r="B27" s="522"/>
      <c r="C27" s="523"/>
      <c r="D27" s="523"/>
      <c r="E27" s="523"/>
      <c r="F27" s="523"/>
      <c r="G27" s="523"/>
      <c r="H27" s="523"/>
      <c r="I27" s="523"/>
      <c r="J27" s="523"/>
      <c r="K27" s="523"/>
      <c r="L27" s="523"/>
      <c r="M27" s="523"/>
      <c r="N27" s="523"/>
      <c r="O27" s="523"/>
      <c r="P27" s="523"/>
      <c r="Q27" s="523"/>
      <c r="R27" s="523"/>
      <c r="S27" s="523"/>
      <c r="T27" s="523"/>
      <c r="U27" s="523"/>
      <c r="V27" s="523"/>
      <c r="W27" s="523"/>
      <c r="X27" s="523"/>
      <c r="Y27" s="523"/>
      <c r="Z27" s="523"/>
      <c r="AA27" s="523"/>
      <c r="AB27" s="523"/>
      <c r="AC27" s="523"/>
      <c r="AD27" s="523"/>
      <c r="AE27" s="523"/>
      <c r="AF27" s="523"/>
      <c r="AI27" s="521"/>
    </row>
    <row r="28" spans="2:37" x14ac:dyDescent="0.2">
      <c r="B28" s="524" t="s">
        <v>615</v>
      </c>
      <c r="E28" s="525"/>
      <c r="AI28" s="526"/>
      <c r="AJ28" s="527"/>
      <c r="AK28" s="527"/>
    </row>
    <row r="29" spans="2:37" ht="6" customHeight="1" x14ac:dyDescent="0.2">
      <c r="B29" s="524"/>
      <c r="AI29" s="521"/>
    </row>
    <row r="30" spans="2:37" x14ac:dyDescent="0.2">
      <c r="B30" s="524" t="s">
        <v>616</v>
      </c>
      <c r="AI30" s="521"/>
    </row>
    <row r="31" spans="2:37" x14ac:dyDescent="0.2">
      <c r="B31" s="524" t="s">
        <v>617</v>
      </c>
      <c r="AI31" s="521"/>
    </row>
    <row r="32" spans="2:37" ht="6.75" customHeight="1" x14ac:dyDescent="0.2">
      <c r="B32" s="524"/>
      <c r="AI32" s="521"/>
    </row>
    <row r="33" spans="2:35" x14ac:dyDescent="0.2">
      <c r="B33" s="524" t="s">
        <v>618</v>
      </c>
      <c r="AI33" s="521"/>
    </row>
    <row r="34" spans="2:35" x14ac:dyDescent="0.2">
      <c r="B34" s="524" t="s">
        <v>617</v>
      </c>
      <c r="AI34" s="521"/>
    </row>
    <row r="35" spans="2:35" ht="6.75" customHeight="1" x14ac:dyDescent="0.2">
      <c r="B35" s="524"/>
      <c r="AI35" s="521"/>
    </row>
    <row r="36" spans="2:35" x14ac:dyDescent="0.2">
      <c r="B36" s="524" t="s">
        <v>619</v>
      </c>
      <c r="AI36" s="521"/>
    </row>
    <row r="37" spans="2:35" x14ac:dyDescent="0.2">
      <c r="B37" s="524" t="s">
        <v>617</v>
      </c>
      <c r="AI37" s="521"/>
    </row>
    <row r="38" spans="2:35" ht="6" customHeight="1" x14ac:dyDescent="0.2">
      <c r="B38" s="528"/>
      <c r="C38" s="529"/>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c r="AG38" s="529"/>
      <c r="AH38" s="529"/>
      <c r="AI38" s="530"/>
    </row>
    <row r="39" spans="2:35" ht="6" customHeight="1" x14ac:dyDescent="0.2">
      <c r="B39" s="501"/>
      <c r="C39" s="531"/>
    </row>
    <row r="40" spans="2:35" ht="6.75" customHeight="1" x14ac:dyDescent="0.2">
      <c r="B40" s="501"/>
    </row>
    <row r="41" spans="2:35" x14ac:dyDescent="0.2">
      <c r="B41" s="532" t="s">
        <v>620</v>
      </c>
    </row>
    <row r="42" spans="2:35" x14ac:dyDescent="0.2">
      <c r="B42" s="532" t="s">
        <v>621</v>
      </c>
    </row>
    <row r="43" spans="2:35" x14ac:dyDescent="0.2">
      <c r="B43" s="532" t="s">
        <v>622</v>
      </c>
    </row>
    <row r="44" spans="2:35" x14ac:dyDescent="0.2">
      <c r="B44" s="532" t="s">
        <v>623</v>
      </c>
    </row>
    <row r="45" spans="2:35" x14ac:dyDescent="0.2">
      <c r="B45" s="532" t="s">
        <v>624</v>
      </c>
    </row>
    <row r="46" spans="2:35" x14ac:dyDescent="0.2">
      <c r="B46" s="532" t="s">
        <v>625</v>
      </c>
    </row>
    <row r="47" spans="2:35" x14ac:dyDescent="0.2">
      <c r="B47" s="532" t="s">
        <v>626</v>
      </c>
    </row>
    <row r="48" spans="2:35" x14ac:dyDescent="0.2">
      <c r="B48" s="532" t="s">
        <v>627</v>
      </c>
    </row>
    <row r="49" spans="2:2" x14ac:dyDescent="0.2">
      <c r="B49" s="532" t="s">
        <v>628</v>
      </c>
    </row>
    <row r="50" spans="2:2" x14ac:dyDescent="0.2">
      <c r="B50" s="532" t="s">
        <v>629</v>
      </c>
    </row>
    <row r="51" spans="2:2" ht="14" x14ac:dyDescent="0.2">
      <c r="B51" s="533" t="s">
        <v>630</v>
      </c>
    </row>
    <row r="52" spans="2:2" x14ac:dyDescent="0.2">
      <c r="B52" s="532" t="s">
        <v>631</v>
      </c>
    </row>
    <row r="53" spans="2:2" x14ac:dyDescent="0.2">
      <c r="B53" s="532" t="s">
        <v>632</v>
      </c>
    </row>
    <row r="54" spans="2:2" x14ac:dyDescent="0.2">
      <c r="B54" s="532" t="s">
        <v>633</v>
      </c>
    </row>
    <row r="55" spans="2:2" x14ac:dyDescent="0.2">
      <c r="B55" s="532" t="s">
        <v>634</v>
      </c>
    </row>
    <row r="56" spans="2:2" x14ac:dyDescent="0.2">
      <c r="B56" s="532" t="s">
        <v>635</v>
      </c>
    </row>
    <row r="57" spans="2:2" x14ac:dyDescent="0.2">
      <c r="B57" s="532" t="s">
        <v>636</v>
      </c>
    </row>
    <row r="58" spans="2:2" x14ac:dyDescent="0.2">
      <c r="B58" s="532" t="s">
        <v>637</v>
      </c>
    </row>
    <row r="59" spans="2:2" x14ac:dyDescent="0.2">
      <c r="B59" s="532" t="s">
        <v>638</v>
      </c>
    </row>
    <row r="60" spans="2:2" x14ac:dyDescent="0.2">
      <c r="B60" s="532" t="s">
        <v>639</v>
      </c>
    </row>
    <row r="61" spans="2:2" x14ac:dyDescent="0.2">
      <c r="B61" s="532" t="s">
        <v>640</v>
      </c>
    </row>
    <row r="62" spans="2:2" x14ac:dyDescent="0.2">
      <c r="B62" s="532"/>
    </row>
    <row r="63" spans="2:2" x14ac:dyDescent="0.2">
      <c r="B63" s="532"/>
    </row>
    <row r="64" spans="2:2" x14ac:dyDescent="0.2">
      <c r="B64" s="532"/>
    </row>
    <row r="65" spans="2:2" x14ac:dyDescent="0.2">
      <c r="B65" s="532"/>
    </row>
    <row r="66" spans="2:2" x14ac:dyDescent="0.2">
      <c r="B66" s="532"/>
    </row>
    <row r="67" spans="2:2" x14ac:dyDescent="0.2">
      <c r="B67" s="532"/>
    </row>
    <row r="68" spans="2:2" x14ac:dyDescent="0.2">
      <c r="B68" s="532"/>
    </row>
    <row r="69" spans="2:2" x14ac:dyDescent="0.2">
      <c r="B69" s="532"/>
    </row>
    <row r="70" spans="2:2" x14ac:dyDescent="0.2">
      <c r="B70" s="532"/>
    </row>
    <row r="71" spans="2:2" x14ac:dyDescent="0.2">
      <c r="B71" s="532"/>
    </row>
    <row r="72" spans="2:2" x14ac:dyDescent="0.2">
      <c r="B72" s="532"/>
    </row>
    <row r="73" spans="2:2" x14ac:dyDescent="0.2">
      <c r="B73" s="532"/>
    </row>
    <row r="74" spans="2:2" x14ac:dyDescent="0.2">
      <c r="B74" s="532"/>
    </row>
    <row r="75" spans="2:2" x14ac:dyDescent="0.2">
      <c r="B75" s="532"/>
    </row>
    <row r="76" spans="2:2" x14ac:dyDescent="0.2">
      <c r="B76" s="532"/>
    </row>
    <row r="77" spans="2:2" x14ac:dyDescent="0.2">
      <c r="B77" s="532"/>
    </row>
    <row r="78" spans="2:2" x14ac:dyDescent="0.2">
      <c r="B78" s="532"/>
    </row>
    <row r="79" spans="2:2" x14ac:dyDescent="0.2">
      <c r="B79" s="532"/>
    </row>
    <row r="80" spans="2:2" x14ac:dyDescent="0.2">
      <c r="B80" s="532"/>
    </row>
    <row r="81" spans="2:12" x14ac:dyDescent="0.2">
      <c r="B81" s="532"/>
    </row>
    <row r="82" spans="2:12" x14ac:dyDescent="0.2">
      <c r="B82" s="532"/>
      <c r="L82" s="534"/>
    </row>
    <row r="83" spans="2:12" x14ac:dyDescent="0.2">
      <c r="B83" s="532"/>
    </row>
    <row r="84" spans="2:12" x14ac:dyDescent="0.2">
      <c r="B84" s="532"/>
    </row>
    <row r="85" spans="2:12" x14ac:dyDescent="0.2">
      <c r="B85" s="532"/>
    </row>
    <row r="86" spans="2:12" x14ac:dyDescent="0.2">
      <c r="B86" s="532"/>
    </row>
    <row r="87" spans="2:12" x14ac:dyDescent="0.2">
      <c r="B87" s="532"/>
    </row>
    <row r="88" spans="2:12" x14ac:dyDescent="0.2">
      <c r="B88" s="532"/>
    </row>
    <row r="89" spans="2:12" x14ac:dyDescent="0.2">
      <c r="B89" s="53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4"/>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123"/>
  <sheetViews>
    <sheetView zoomScaleNormal="100" zoomScaleSheetLayoutView="115" workbookViewId="0">
      <selection activeCell="B5" sqref="B5:AD5"/>
    </sheetView>
  </sheetViews>
  <sheetFormatPr defaultColWidth="3.453125" defaultRowHeight="13" x14ac:dyDescent="0.2"/>
  <cols>
    <col min="1" max="1" width="1.1796875" style="3" customWidth="1"/>
    <col min="2" max="2" width="3.08984375" style="347" customWidth="1"/>
    <col min="3" max="30" width="3.08984375" style="3" customWidth="1"/>
    <col min="31" max="31" width="1.1796875" style="3" customWidth="1"/>
    <col min="32" max="16384" width="3.453125" style="3"/>
  </cols>
  <sheetData>
    <row r="1" spans="2:30" s="1" customFormat="1" x14ac:dyDescent="0.2"/>
    <row r="2" spans="2:30" s="1" customFormat="1" x14ac:dyDescent="0.2">
      <c r="B2" s="1" t="s">
        <v>446</v>
      </c>
    </row>
    <row r="3" spans="2:30" s="1" customFormat="1" x14ac:dyDescent="0.2">
      <c r="U3" s="45" t="s">
        <v>167</v>
      </c>
      <c r="V3" s="541"/>
      <c r="W3" s="541"/>
      <c r="X3" s="45" t="s">
        <v>40</v>
      </c>
      <c r="Y3" s="541"/>
      <c r="Z3" s="541"/>
      <c r="AA3" s="45" t="s">
        <v>168</v>
      </c>
      <c r="AB3" s="541"/>
      <c r="AC3" s="541"/>
      <c r="AD3" s="45" t="s">
        <v>172</v>
      </c>
    </row>
    <row r="4" spans="2:30" s="1" customFormat="1" x14ac:dyDescent="0.2">
      <c r="AD4" s="45"/>
    </row>
    <row r="5" spans="2:30" s="1" customFormat="1" x14ac:dyDescent="0.2">
      <c r="B5" s="541" t="s">
        <v>187</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row>
    <row r="6" spans="2:30" s="1" customFormat="1" ht="28.5" customHeight="1" x14ac:dyDescent="0.2">
      <c r="B6" s="907" t="s">
        <v>206</v>
      </c>
      <c r="C6" s="907"/>
      <c r="D6" s="907"/>
      <c r="E6" s="907"/>
      <c r="F6" s="907"/>
      <c r="G6" s="907"/>
      <c r="H6" s="907"/>
      <c r="I6" s="907"/>
      <c r="J6" s="907"/>
      <c r="K6" s="907"/>
      <c r="L6" s="907"/>
      <c r="M6" s="907"/>
      <c r="N6" s="907"/>
      <c r="O6" s="907"/>
      <c r="P6" s="907"/>
      <c r="Q6" s="907"/>
      <c r="R6" s="907"/>
      <c r="S6" s="907"/>
      <c r="T6" s="907"/>
      <c r="U6" s="907"/>
      <c r="V6" s="907"/>
      <c r="W6" s="907"/>
      <c r="X6" s="907"/>
      <c r="Y6" s="907"/>
      <c r="Z6" s="907"/>
      <c r="AA6" s="907"/>
      <c r="AB6" s="907"/>
      <c r="AC6" s="907"/>
      <c r="AD6" s="907"/>
    </row>
    <row r="7" spans="2:30" s="1" customFormat="1" x14ac:dyDescent="0.2"/>
    <row r="8" spans="2:30" s="1" customFormat="1" ht="23.25" customHeight="1" x14ac:dyDescent="0.2">
      <c r="B8" s="673" t="s">
        <v>205</v>
      </c>
      <c r="C8" s="673"/>
      <c r="D8" s="673"/>
      <c r="E8" s="673"/>
      <c r="F8" s="674"/>
      <c r="G8" s="935"/>
      <c r="H8" s="936"/>
      <c r="I8" s="936"/>
      <c r="J8" s="936"/>
      <c r="K8" s="936"/>
      <c r="L8" s="936"/>
      <c r="M8" s="936"/>
      <c r="N8" s="936"/>
      <c r="O8" s="936"/>
      <c r="P8" s="936"/>
      <c r="Q8" s="936"/>
      <c r="R8" s="936"/>
      <c r="S8" s="936"/>
      <c r="T8" s="936"/>
      <c r="U8" s="936"/>
      <c r="V8" s="936"/>
      <c r="W8" s="936"/>
      <c r="X8" s="936"/>
      <c r="Y8" s="936"/>
      <c r="Z8" s="936"/>
      <c r="AA8" s="936"/>
      <c r="AB8" s="936"/>
      <c r="AC8" s="936"/>
      <c r="AD8" s="937"/>
    </row>
    <row r="9" spans="2:30" ht="23.25" customHeight="1" x14ac:dyDescent="0.2">
      <c r="B9" s="674" t="s">
        <v>188</v>
      </c>
      <c r="C9" s="925"/>
      <c r="D9" s="925"/>
      <c r="E9" s="925"/>
      <c r="F9" s="925"/>
      <c r="G9" s="321" t="s">
        <v>161</v>
      </c>
      <c r="H9" s="322" t="s">
        <v>207</v>
      </c>
      <c r="I9" s="322"/>
      <c r="J9" s="322"/>
      <c r="K9" s="322"/>
      <c r="L9" s="323" t="s">
        <v>161</v>
      </c>
      <c r="M9" s="322" t="s">
        <v>180</v>
      </c>
      <c r="N9" s="322"/>
      <c r="O9" s="322"/>
      <c r="P9" s="322"/>
      <c r="Q9" s="323" t="s">
        <v>161</v>
      </c>
      <c r="R9" s="322" t="s">
        <v>183</v>
      </c>
      <c r="S9" s="324"/>
      <c r="T9" s="324"/>
      <c r="U9" s="324"/>
      <c r="V9" s="324"/>
      <c r="W9" s="324"/>
      <c r="X9" s="324"/>
      <c r="Y9" s="324"/>
      <c r="Z9" s="324"/>
      <c r="AA9" s="324"/>
      <c r="AB9" s="324"/>
      <c r="AC9" s="324"/>
      <c r="AD9" s="325"/>
    </row>
    <row r="10" spans="2:30" ht="23.25" customHeight="1" x14ac:dyDescent="0.2">
      <c r="B10" s="926" t="s">
        <v>189</v>
      </c>
      <c r="C10" s="927"/>
      <c r="D10" s="927"/>
      <c r="E10" s="927"/>
      <c r="F10" s="928"/>
      <c r="G10" s="323" t="s">
        <v>161</v>
      </c>
      <c r="H10" s="7" t="s">
        <v>208</v>
      </c>
      <c r="I10" s="22"/>
      <c r="J10" s="22"/>
      <c r="K10" s="22"/>
      <c r="L10" s="22"/>
      <c r="M10" s="22"/>
      <c r="N10" s="7"/>
      <c r="O10" s="22"/>
      <c r="P10" s="323" t="s">
        <v>161</v>
      </c>
      <c r="Q10" s="7" t="s">
        <v>209</v>
      </c>
      <c r="R10" s="22"/>
      <c r="S10" s="7"/>
      <c r="T10" s="326"/>
      <c r="U10" s="326"/>
      <c r="V10" s="326"/>
      <c r="W10" s="326"/>
      <c r="X10" s="326"/>
      <c r="Y10" s="326"/>
      <c r="Z10" s="326"/>
      <c r="AA10" s="326"/>
      <c r="AB10" s="326"/>
      <c r="AC10" s="326"/>
      <c r="AD10" s="327"/>
    </row>
    <row r="11" spans="2:30" ht="23.25" customHeight="1" x14ac:dyDescent="0.2">
      <c r="B11" s="929"/>
      <c r="C11" s="930"/>
      <c r="D11" s="930"/>
      <c r="E11" s="930"/>
      <c r="F11" s="931"/>
      <c r="G11" s="328" t="s">
        <v>161</v>
      </c>
      <c r="H11" s="8" t="s">
        <v>210</v>
      </c>
      <c r="I11" s="329"/>
      <c r="J11" s="329"/>
      <c r="K11" s="329"/>
      <c r="L11" s="329"/>
      <c r="M11" s="329"/>
      <c r="N11" s="329"/>
      <c r="O11" s="329"/>
      <c r="P11" s="323" t="s">
        <v>161</v>
      </c>
      <c r="Q11" s="8" t="s">
        <v>211</v>
      </c>
      <c r="R11" s="329"/>
      <c r="S11" s="330"/>
      <c r="T11" s="330"/>
      <c r="U11" s="330"/>
      <c r="V11" s="330"/>
      <c r="W11" s="330"/>
      <c r="X11" s="330"/>
      <c r="Y11" s="330"/>
      <c r="Z11" s="330"/>
      <c r="AA11" s="330"/>
      <c r="AB11" s="330"/>
      <c r="AC11" s="330"/>
      <c r="AD11" s="331"/>
    </row>
    <row r="12" spans="2:30" ht="23.25" customHeight="1" x14ac:dyDescent="0.2">
      <c r="B12" s="926" t="s">
        <v>190</v>
      </c>
      <c r="C12" s="927"/>
      <c r="D12" s="927"/>
      <c r="E12" s="927"/>
      <c r="F12" s="928"/>
      <c r="G12" s="323" t="s">
        <v>161</v>
      </c>
      <c r="H12" s="7" t="s">
        <v>191</v>
      </c>
      <c r="I12" s="22"/>
      <c r="J12" s="22"/>
      <c r="K12" s="22"/>
      <c r="L12" s="22"/>
      <c r="M12" s="22"/>
      <c r="N12" s="22"/>
      <c r="O12" s="22"/>
      <c r="P12" s="22"/>
      <c r="Q12" s="22"/>
      <c r="R12" s="22"/>
      <c r="S12" s="323" t="s">
        <v>161</v>
      </c>
      <c r="T12" s="7" t="s">
        <v>192</v>
      </c>
      <c r="U12" s="326"/>
      <c r="V12" s="326"/>
      <c r="W12" s="326"/>
      <c r="X12" s="326"/>
      <c r="Y12" s="326"/>
      <c r="Z12" s="326"/>
      <c r="AA12" s="326"/>
      <c r="AB12" s="326"/>
      <c r="AC12" s="326"/>
      <c r="AD12" s="327"/>
    </row>
    <row r="13" spans="2:30" ht="23.25" customHeight="1" x14ac:dyDescent="0.2">
      <c r="B13" s="929"/>
      <c r="C13" s="930"/>
      <c r="D13" s="930"/>
      <c r="E13" s="930"/>
      <c r="F13" s="931"/>
      <c r="G13" s="328" t="s">
        <v>161</v>
      </c>
      <c r="H13" s="8" t="s">
        <v>193</v>
      </c>
      <c r="I13" s="329"/>
      <c r="J13" s="329"/>
      <c r="K13" s="329"/>
      <c r="L13" s="329"/>
      <c r="M13" s="329"/>
      <c r="N13" s="329"/>
      <c r="O13" s="329"/>
      <c r="P13" s="329"/>
      <c r="Q13" s="329"/>
      <c r="R13" s="329"/>
      <c r="S13" s="330"/>
      <c r="T13" s="330"/>
      <c r="U13" s="330"/>
      <c r="V13" s="330"/>
      <c r="W13" s="330"/>
      <c r="X13" s="330"/>
      <c r="Y13" s="330"/>
      <c r="Z13" s="330"/>
      <c r="AA13" s="330"/>
      <c r="AB13" s="330"/>
      <c r="AC13" s="330"/>
      <c r="AD13" s="331"/>
    </row>
    <row r="14" spans="2:30" s="1" customFormat="1" x14ac:dyDescent="0.2"/>
    <row r="15" spans="2:30" s="1" customFormat="1" x14ac:dyDescent="0.2">
      <c r="B15" s="1" t="s">
        <v>212</v>
      </c>
    </row>
    <row r="16" spans="2:30" s="1" customFormat="1" x14ac:dyDescent="0.2">
      <c r="B16" s="1" t="s">
        <v>194</v>
      </c>
      <c r="AC16" s="2"/>
      <c r="AD16" s="2"/>
    </row>
    <row r="17" spans="2:30" s="1" customFormat="1" ht="6" customHeight="1" x14ac:dyDescent="0.2"/>
    <row r="18" spans="2:30" s="1" customFormat="1" ht="4.5" customHeight="1" x14ac:dyDescent="0.2">
      <c r="B18" s="567" t="s">
        <v>195</v>
      </c>
      <c r="C18" s="559"/>
      <c r="D18" s="559"/>
      <c r="E18" s="559"/>
      <c r="F18" s="560"/>
      <c r="G18" s="6"/>
      <c r="H18" s="7"/>
      <c r="I18" s="7"/>
      <c r="J18" s="7"/>
      <c r="K18" s="7"/>
      <c r="L18" s="7"/>
      <c r="M18" s="7"/>
      <c r="N18" s="7"/>
      <c r="O18" s="7"/>
      <c r="P18" s="7"/>
      <c r="Q18" s="7"/>
      <c r="R18" s="7"/>
      <c r="S18" s="7"/>
      <c r="T18" s="7"/>
      <c r="U18" s="7"/>
      <c r="V18" s="7"/>
      <c r="W18" s="7"/>
      <c r="X18" s="7"/>
      <c r="Y18" s="7"/>
      <c r="Z18" s="6"/>
      <c r="AA18" s="7"/>
      <c r="AB18" s="7"/>
      <c r="AC18" s="932"/>
      <c r="AD18" s="933"/>
    </row>
    <row r="19" spans="2:30" s="1" customFormat="1" ht="15.75" customHeight="1" x14ac:dyDescent="0.2">
      <c r="B19" s="906"/>
      <c r="C19" s="907"/>
      <c r="D19" s="907"/>
      <c r="E19" s="907"/>
      <c r="F19" s="908"/>
      <c r="G19" s="218"/>
      <c r="H19" s="1" t="s">
        <v>213</v>
      </c>
      <c r="Z19" s="332"/>
      <c r="AA19" s="333" t="s">
        <v>176</v>
      </c>
      <c r="AB19" s="333" t="s">
        <v>178</v>
      </c>
      <c r="AC19" s="333" t="s">
        <v>177</v>
      </c>
      <c r="AD19" s="334"/>
    </row>
    <row r="20" spans="2:30" s="1" customFormat="1" ht="18.75" customHeight="1" x14ac:dyDescent="0.2">
      <c r="B20" s="906"/>
      <c r="C20" s="907"/>
      <c r="D20" s="907"/>
      <c r="E20" s="907"/>
      <c r="F20" s="908"/>
      <c r="G20" s="218"/>
      <c r="I20" s="335" t="s">
        <v>181</v>
      </c>
      <c r="J20" s="917" t="s">
        <v>196</v>
      </c>
      <c r="K20" s="918"/>
      <c r="L20" s="918"/>
      <c r="M20" s="918"/>
      <c r="N20" s="918"/>
      <c r="O20" s="918"/>
      <c r="P20" s="918"/>
      <c r="Q20" s="918"/>
      <c r="R20" s="918"/>
      <c r="S20" s="918"/>
      <c r="T20" s="918"/>
      <c r="U20" s="10"/>
      <c r="V20" s="916"/>
      <c r="W20" s="919"/>
      <c r="X20" s="11" t="s">
        <v>179</v>
      </c>
      <c r="Z20" s="208"/>
      <c r="AA20" s="336"/>
      <c r="AB20" s="12"/>
      <c r="AC20" s="336"/>
      <c r="AD20" s="334"/>
    </row>
    <row r="21" spans="2:30" s="1" customFormat="1" ht="18.75" customHeight="1" x14ac:dyDescent="0.2">
      <c r="B21" s="906"/>
      <c r="C21" s="907"/>
      <c r="D21" s="907"/>
      <c r="E21" s="907"/>
      <c r="F21" s="908"/>
      <c r="G21" s="218"/>
      <c r="I21" s="335" t="s">
        <v>182</v>
      </c>
      <c r="J21" s="337" t="s">
        <v>197</v>
      </c>
      <c r="K21" s="10"/>
      <c r="L21" s="10"/>
      <c r="M21" s="10"/>
      <c r="N21" s="10"/>
      <c r="O21" s="10"/>
      <c r="P21" s="10"/>
      <c r="Q21" s="10"/>
      <c r="R21" s="10"/>
      <c r="S21" s="10"/>
      <c r="T21" s="10"/>
      <c r="U21" s="11"/>
      <c r="V21" s="920"/>
      <c r="W21" s="921"/>
      <c r="X21" s="320" t="s">
        <v>179</v>
      </c>
      <c r="Y21" s="338"/>
      <c r="Z21" s="208"/>
      <c r="AA21" s="323" t="s">
        <v>161</v>
      </c>
      <c r="AB21" s="323" t="s">
        <v>178</v>
      </c>
      <c r="AC21" s="323" t="s">
        <v>161</v>
      </c>
      <c r="AD21" s="334"/>
    </row>
    <row r="22" spans="2:30" s="1" customFormat="1" x14ac:dyDescent="0.2">
      <c r="B22" s="906"/>
      <c r="C22" s="907"/>
      <c r="D22" s="907"/>
      <c r="E22" s="907"/>
      <c r="F22" s="908"/>
      <c r="G22" s="218"/>
      <c r="H22" s="1" t="s">
        <v>198</v>
      </c>
      <c r="Z22" s="218"/>
      <c r="AC22" s="2"/>
      <c r="AD22" s="334"/>
    </row>
    <row r="23" spans="2:30" s="1" customFormat="1" ht="15.75" customHeight="1" x14ac:dyDescent="0.2">
      <c r="B23" s="906"/>
      <c r="C23" s="907"/>
      <c r="D23" s="907"/>
      <c r="E23" s="907"/>
      <c r="F23" s="908"/>
      <c r="G23" s="218"/>
      <c r="H23" s="1" t="s">
        <v>199</v>
      </c>
      <c r="T23" s="338"/>
      <c r="V23" s="338"/>
      <c r="Z23" s="208"/>
      <c r="AA23" s="2"/>
      <c r="AB23" s="2"/>
      <c r="AC23" s="2"/>
      <c r="AD23" s="334"/>
    </row>
    <row r="24" spans="2:30" s="1" customFormat="1" ht="30" customHeight="1" x14ac:dyDescent="0.2">
      <c r="B24" s="906"/>
      <c r="C24" s="907"/>
      <c r="D24" s="907"/>
      <c r="E24" s="907"/>
      <c r="F24" s="908"/>
      <c r="G24" s="218"/>
      <c r="I24" s="335" t="s">
        <v>184</v>
      </c>
      <c r="J24" s="917" t="s">
        <v>200</v>
      </c>
      <c r="K24" s="918"/>
      <c r="L24" s="918"/>
      <c r="M24" s="918"/>
      <c r="N24" s="918"/>
      <c r="O24" s="918"/>
      <c r="P24" s="918"/>
      <c r="Q24" s="918"/>
      <c r="R24" s="918"/>
      <c r="S24" s="918"/>
      <c r="T24" s="918"/>
      <c r="U24" s="934"/>
      <c r="V24" s="916"/>
      <c r="W24" s="919"/>
      <c r="X24" s="11" t="s">
        <v>179</v>
      </c>
      <c r="Y24" s="338"/>
      <c r="Z24" s="208"/>
      <c r="AA24" s="323" t="s">
        <v>161</v>
      </c>
      <c r="AB24" s="323" t="s">
        <v>178</v>
      </c>
      <c r="AC24" s="323" t="s">
        <v>161</v>
      </c>
      <c r="AD24" s="334"/>
    </row>
    <row r="25" spans="2:30" s="1" customFormat="1" ht="6" customHeight="1" x14ac:dyDescent="0.2">
      <c r="B25" s="909"/>
      <c r="C25" s="910"/>
      <c r="D25" s="910"/>
      <c r="E25" s="910"/>
      <c r="F25" s="911"/>
      <c r="G25" s="339"/>
      <c r="H25" s="8"/>
      <c r="I25" s="8"/>
      <c r="J25" s="8"/>
      <c r="K25" s="8"/>
      <c r="L25" s="8"/>
      <c r="M25" s="8"/>
      <c r="N25" s="8"/>
      <c r="O25" s="8"/>
      <c r="P25" s="8"/>
      <c r="Q25" s="8"/>
      <c r="R25" s="8"/>
      <c r="S25" s="8"/>
      <c r="T25" s="340"/>
      <c r="U25" s="340"/>
      <c r="V25" s="8"/>
      <c r="W25" s="8"/>
      <c r="X25" s="8"/>
      <c r="Y25" s="8"/>
      <c r="Z25" s="339"/>
      <c r="AA25" s="8"/>
      <c r="AB25" s="8"/>
      <c r="AC25" s="329"/>
      <c r="AD25" s="341"/>
    </row>
    <row r="26" spans="2:30" s="1" customFormat="1" ht="9.75" customHeight="1" x14ac:dyDescent="0.2">
      <c r="B26" s="342"/>
      <c r="C26" s="342"/>
      <c r="D26" s="342"/>
      <c r="E26" s="342"/>
      <c r="F26" s="342"/>
      <c r="T26" s="338"/>
      <c r="U26" s="338"/>
    </row>
    <row r="27" spans="2:30" s="1" customFormat="1" x14ac:dyDescent="0.2">
      <c r="B27" s="1" t="s">
        <v>201</v>
      </c>
      <c r="C27" s="342"/>
      <c r="D27" s="342"/>
      <c r="E27" s="342"/>
      <c r="F27" s="342"/>
      <c r="T27" s="338"/>
      <c r="U27" s="338"/>
    </row>
    <row r="28" spans="2:30" s="1" customFormat="1" ht="6.75" customHeight="1" x14ac:dyDescent="0.2">
      <c r="B28" s="342"/>
      <c r="C28" s="342"/>
      <c r="D28" s="342"/>
      <c r="E28" s="342"/>
      <c r="F28" s="342"/>
      <c r="T28" s="338"/>
      <c r="U28" s="338"/>
    </row>
    <row r="29" spans="2:30" s="1" customFormat="1" ht="4.5" customHeight="1" x14ac:dyDescent="0.2">
      <c r="B29" s="567" t="s">
        <v>195</v>
      </c>
      <c r="C29" s="559"/>
      <c r="D29" s="559"/>
      <c r="E29" s="559"/>
      <c r="F29" s="560"/>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2">
      <c r="B30" s="906"/>
      <c r="C30" s="907"/>
      <c r="D30" s="907"/>
      <c r="E30" s="907"/>
      <c r="F30" s="908"/>
      <c r="G30" s="218"/>
      <c r="H30" s="1" t="s">
        <v>214</v>
      </c>
      <c r="Z30" s="218"/>
      <c r="AA30" s="333" t="s">
        <v>176</v>
      </c>
      <c r="AB30" s="333" t="s">
        <v>178</v>
      </c>
      <c r="AC30" s="333" t="s">
        <v>177</v>
      </c>
      <c r="AD30" s="343"/>
    </row>
    <row r="31" spans="2:30" s="1" customFormat="1" ht="18.75" customHeight="1" x14ac:dyDescent="0.2">
      <c r="B31" s="906"/>
      <c r="C31" s="907"/>
      <c r="D31" s="907"/>
      <c r="E31" s="907"/>
      <c r="F31" s="908"/>
      <c r="G31" s="218"/>
      <c r="I31" s="335" t="s">
        <v>181</v>
      </c>
      <c r="J31" s="917" t="s">
        <v>196</v>
      </c>
      <c r="K31" s="918"/>
      <c r="L31" s="918"/>
      <c r="M31" s="918"/>
      <c r="N31" s="918"/>
      <c r="O31" s="918"/>
      <c r="P31" s="918"/>
      <c r="Q31" s="918"/>
      <c r="R31" s="918"/>
      <c r="S31" s="918"/>
      <c r="T31" s="918"/>
      <c r="U31" s="11"/>
      <c r="V31" s="916"/>
      <c r="W31" s="919"/>
      <c r="X31" s="11" t="s">
        <v>179</v>
      </c>
      <c r="Z31" s="218"/>
      <c r="AA31" s="336"/>
      <c r="AB31" s="12"/>
      <c r="AC31" s="336"/>
      <c r="AD31" s="334"/>
    </row>
    <row r="32" spans="2:30" s="1" customFormat="1" ht="18.75" customHeight="1" x14ac:dyDescent="0.2">
      <c r="B32" s="906"/>
      <c r="C32" s="907"/>
      <c r="D32" s="907"/>
      <c r="E32" s="907"/>
      <c r="F32" s="908"/>
      <c r="G32" s="218"/>
      <c r="I32" s="344" t="s">
        <v>182</v>
      </c>
      <c r="J32" s="345" t="s">
        <v>197</v>
      </c>
      <c r="K32" s="8"/>
      <c r="L32" s="8"/>
      <c r="M32" s="8"/>
      <c r="N32" s="8"/>
      <c r="O32" s="8"/>
      <c r="P32" s="8"/>
      <c r="Q32" s="8"/>
      <c r="R32" s="8"/>
      <c r="S32" s="8"/>
      <c r="T32" s="8"/>
      <c r="U32" s="320"/>
      <c r="V32" s="920"/>
      <c r="W32" s="921"/>
      <c r="X32" s="320" t="s">
        <v>179</v>
      </c>
      <c r="Y32" s="338"/>
      <c r="Z32" s="208"/>
      <c r="AA32" s="323" t="s">
        <v>161</v>
      </c>
      <c r="AB32" s="323" t="s">
        <v>178</v>
      </c>
      <c r="AC32" s="323" t="s">
        <v>161</v>
      </c>
      <c r="AD32" s="334"/>
    </row>
    <row r="33" spans="2:30" s="1" customFormat="1" ht="6" customHeight="1" x14ac:dyDescent="0.2">
      <c r="B33" s="909"/>
      <c r="C33" s="910"/>
      <c r="D33" s="910"/>
      <c r="E33" s="910"/>
      <c r="F33" s="911"/>
      <c r="G33" s="339"/>
      <c r="H33" s="8"/>
      <c r="I33" s="8"/>
      <c r="J33" s="8"/>
      <c r="K33" s="8"/>
      <c r="L33" s="8"/>
      <c r="M33" s="8"/>
      <c r="N33" s="8"/>
      <c r="O33" s="8"/>
      <c r="P33" s="8"/>
      <c r="Q33" s="8"/>
      <c r="R33" s="8"/>
      <c r="S33" s="8"/>
      <c r="T33" s="340"/>
      <c r="U33" s="340"/>
      <c r="V33" s="8"/>
      <c r="W33" s="8"/>
      <c r="X33" s="8"/>
      <c r="Y33" s="8"/>
      <c r="Z33" s="339"/>
      <c r="AA33" s="8"/>
      <c r="AB33" s="8"/>
      <c r="AC33" s="329"/>
      <c r="AD33" s="341"/>
    </row>
    <row r="34" spans="2:30" s="1" customFormat="1" ht="9.75" customHeight="1" x14ac:dyDescent="0.2">
      <c r="B34" s="342"/>
      <c r="C34" s="342"/>
      <c r="D34" s="342"/>
      <c r="E34" s="342"/>
      <c r="F34" s="342"/>
      <c r="T34" s="338"/>
      <c r="U34" s="338"/>
    </row>
    <row r="35" spans="2:30" s="1" customFormat="1" ht="13.5" customHeight="1" x14ac:dyDescent="0.2">
      <c r="B35" s="1" t="s">
        <v>215</v>
      </c>
      <c r="C35" s="342"/>
      <c r="D35" s="342"/>
      <c r="E35" s="342"/>
      <c r="F35" s="342"/>
      <c r="T35" s="338"/>
      <c r="U35" s="338"/>
    </row>
    <row r="36" spans="2:30" s="1" customFormat="1" ht="6.75" customHeight="1" x14ac:dyDescent="0.2">
      <c r="B36" s="342"/>
      <c r="C36" s="342"/>
      <c r="D36" s="342"/>
      <c r="E36" s="342"/>
      <c r="F36" s="342"/>
      <c r="T36" s="338"/>
      <c r="U36" s="338"/>
    </row>
    <row r="37" spans="2:30" s="1" customFormat="1" ht="4.5" customHeight="1" x14ac:dyDescent="0.2">
      <c r="B37" s="567" t="s">
        <v>195</v>
      </c>
      <c r="C37" s="559"/>
      <c r="D37" s="559"/>
      <c r="E37" s="559"/>
      <c r="F37" s="560"/>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2">
      <c r="B38" s="909"/>
      <c r="C38" s="910"/>
      <c r="D38" s="910"/>
      <c r="E38" s="910"/>
      <c r="F38" s="911"/>
      <c r="G38" s="218"/>
      <c r="H38" s="1" t="s">
        <v>202</v>
      </c>
      <c r="I38" s="8"/>
      <c r="J38" s="8"/>
      <c r="K38" s="8"/>
      <c r="L38" s="8"/>
      <c r="M38" s="8"/>
      <c r="N38" s="8"/>
      <c r="O38" s="8"/>
      <c r="P38" s="8"/>
      <c r="Q38" s="8"/>
      <c r="R38" s="8"/>
      <c r="S38" s="8"/>
      <c r="T38" s="8"/>
      <c r="U38" s="8"/>
      <c r="V38" s="8"/>
      <c r="W38" s="8"/>
      <c r="X38" s="8"/>
      <c r="Z38" s="218"/>
      <c r="AA38" s="333" t="s">
        <v>176</v>
      </c>
      <c r="AB38" s="333" t="s">
        <v>178</v>
      </c>
      <c r="AC38" s="333" t="s">
        <v>177</v>
      </c>
      <c r="AD38" s="343"/>
    </row>
    <row r="39" spans="2:30" s="1" customFormat="1" ht="18.75" customHeight="1" x14ac:dyDescent="0.2">
      <c r="B39" s="906"/>
      <c r="C39" s="559"/>
      <c r="D39" s="907"/>
      <c r="E39" s="907"/>
      <c r="F39" s="908"/>
      <c r="G39" s="218"/>
      <c r="I39" s="344" t="s">
        <v>181</v>
      </c>
      <c r="J39" s="922" t="s">
        <v>196</v>
      </c>
      <c r="K39" s="923"/>
      <c r="L39" s="923"/>
      <c r="M39" s="923"/>
      <c r="N39" s="923"/>
      <c r="O39" s="923"/>
      <c r="P39" s="923"/>
      <c r="Q39" s="923"/>
      <c r="R39" s="923"/>
      <c r="S39" s="923"/>
      <c r="T39" s="923"/>
      <c r="U39" s="320"/>
      <c r="V39" s="924"/>
      <c r="W39" s="920"/>
      <c r="X39" s="320" t="s">
        <v>179</v>
      </c>
      <c r="Z39" s="218"/>
      <c r="AA39" s="336"/>
      <c r="AB39" s="12"/>
      <c r="AC39" s="336"/>
      <c r="AD39" s="334"/>
    </row>
    <row r="40" spans="2:30" s="1" customFormat="1" ht="18.75" customHeight="1" x14ac:dyDescent="0.2">
      <c r="B40" s="906"/>
      <c r="C40" s="907"/>
      <c r="D40" s="907"/>
      <c r="E40" s="907"/>
      <c r="F40" s="908"/>
      <c r="G40" s="218"/>
      <c r="I40" s="344" t="s">
        <v>182</v>
      </c>
      <c r="J40" s="345" t="s">
        <v>197</v>
      </c>
      <c r="K40" s="8"/>
      <c r="L40" s="8"/>
      <c r="M40" s="8"/>
      <c r="N40" s="8"/>
      <c r="O40" s="8"/>
      <c r="P40" s="8"/>
      <c r="Q40" s="8"/>
      <c r="R40" s="8"/>
      <c r="S40" s="8"/>
      <c r="T40" s="8"/>
      <c r="U40" s="320"/>
      <c r="V40" s="915"/>
      <c r="W40" s="916"/>
      <c r="X40" s="320" t="s">
        <v>179</v>
      </c>
      <c r="Y40" s="338"/>
      <c r="Z40" s="208"/>
      <c r="AA40" s="323" t="s">
        <v>161</v>
      </c>
      <c r="AB40" s="323" t="s">
        <v>178</v>
      </c>
      <c r="AC40" s="323" t="s">
        <v>161</v>
      </c>
      <c r="AD40" s="334"/>
    </row>
    <row r="41" spans="2:30" s="1" customFormat="1" ht="6" customHeight="1" x14ac:dyDescent="0.2">
      <c r="B41" s="909"/>
      <c r="C41" s="910"/>
      <c r="D41" s="910"/>
      <c r="E41" s="910"/>
      <c r="F41" s="911"/>
      <c r="G41" s="339"/>
      <c r="H41" s="8"/>
      <c r="I41" s="8"/>
      <c r="J41" s="8"/>
      <c r="K41" s="8"/>
      <c r="L41" s="8"/>
      <c r="M41" s="8"/>
      <c r="N41" s="8"/>
      <c r="O41" s="8"/>
      <c r="P41" s="8"/>
      <c r="Q41" s="8"/>
      <c r="R41" s="8"/>
      <c r="S41" s="8"/>
      <c r="T41" s="340"/>
      <c r="U41" s="340"/>
      <c r="V41" s="8"/>
      <c r="W41" s="8"/>
      <c r="X41" s="8"/>
      <c r="Y41" s="8"/>
      <c r="Z41" s="339"/>
      <c r="AA41" s="8"/>
      <c r="AB41" s="8"/>
      <c r="AC41" s="329"/>
      <c r="AD41" s="341"/>
    </row>
    <row r="42" spans="2:30" s="1" customFormat="1" ht="4.5" customHeight="1" x14ac:dyDescent="0.2">
      <c r="B42" s="567" t="s">
        <v>204</v>
      </c>
      <c r="C42" s="559"/>
      <c r="D42" s="559"/>
      <c r="E42" s="559"/>
      <c r="F42" s="560"/>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2">
      <c r="B43" s="906"/>
      <c r="C43" s="907"/>
      <c r="D43" s="907"/>
      <c r="E43" s="907"/>
      <c r="F43" s="908"/>
      <c r="G43" s="218"/>
      <c r="H43" s="1" t="s">
        <v>203</v>
      </c>
      <c r="Z43" s="218"/>
      <c r="AA43" s="333" t="s">
        <v>176</v>
      </c>
      <c r="AB43" s="333" t="s">
        <v>178</v>
      </c>
      <c r="AC43" s="333" t="s">
        <v>177</v>
      </c>
      <c r="AD43" s="343"/>
    </row>
    <row r="44" spans="2:30" s="1" customFormat="1" ht="30" customHeight="1" x14ac:dyDescent="0.2">
      <c r="B44" s="906"/>
      <c r="C44" s="907"/>
      <c r="D44" s="907"/>
      <c r="E44" s="907"/>
      <c r="F44" s="908"/>
      <c r="G44" s="218"/>
      <c r="I44" s="335" t="s">
        <v>181</v>
      </c>
      <c r="J44" s="912" t="s">
        <v>216</v>
      </c>
      <c r="K44" s="913"/>
      <c r="L44" s="913"/>
      <c r="M44" s="913"/>
      <c r="N44" s="913"/>
      <c r="O44" s="913"/>
      <c r="P44" s="913"/>
      <c r="Q44" s="913"/>
      <c r="R44" s="913"/>
      <c r="S44" s="913"/>
      <c r="T44" s="913"/>
      <c r="U44" s="914"/>
      <c r="V44" s="915"/>
      <c r="W44" s="916"/>
      <c r="X44" s="11" t="s">
        <v>179</v>
      </c>
      <c r="Z44" s="218"/>
      <c r="AA44" s="336"/>
      <c r="AB44" s="12"/>
      <c r="AC44" s="336"/>
      <c r="AD44" s="334"/>
    </row>
    <row r="45" spans="2:30" s="1" customFormat="1" ht="33" customHeight="1" x14ac:dyDescent="0.2">
      <c r="B45" s="906"/>
      <c r="C45" s="907"/>
      <c r="D45" s="907"/>
      <c r="E45" s="907"/>
      <c r="F45" s="908"/>
      <c r="G45" s="218"/>
      <c r="I45" s="335" t="s">
        <v>182</v>
      </c>
      <c r="J45" s="912" t="s">
        <v>217</v>
      </c>
      <c r="K45" s="913"/>
      <c r="L45" s="913"/>
      <c r="M45" s="913"/>
      <c r="N45" s="913"/>
      <c r="O45" s="913"/>
      <c r="P45" s="913"/>
      <c r="Q45" s="913"/>
      <c r="R45" s="913"/>
      <c r="S45" s="913"/>
      <c r="T45" s="913"/>
      <c r="U45" s="914"/>
      <c r="V45" s="915"/>
      <c r="W45" s="916"/>
      <c r="X45" s="320" t="s">
        <v>179</v>
      </c>
      <c r="Y45" s="338"/>
      <c r="Z45" s="208"/>
      <c r="AA45" s="323" t="s">
        <v>161</v>
      </c>
      <c r="AB45" s="323" t="s">
        <v>178</v>
      </c>
      <c r="AC45" s="323" t="s">
        <v>161</v>
      </c>
      <c r="AD45" s="334"/>
    </row>
    <row r="46" spans="2:30" s="1" customFormat="1" ht="6" customHeight="1" x14ac:dyDescent="0.2">
      <c r="B46" s="909"/>
      <c r="C46" s="910"/>
      <c r="D46" s="910"/>
      <c r="E46" s="910"/>
      <c r="F46" s="911"/>
      <c r="G46" s="339"/>
      <c r="H46" s="8"/>
      <c r="I46" s="8"/>
      <c r="J46" s="8"/>
      <c r="K46" s="8"/>
      <c r="L46" s="8"/>
      <c r="M46" s="8"/>
      <c r="N46" s="8"/>
      <c r="O46" s="8"/>
      <c r="P46" s="8"/>
      <c r="Q46" s="8"/>
      <c r="R46" s="8"/>
      <c r="S46" s="8"/>
      <c r="T46" s="340"/>
      <c r="U46" s="340"/>
      <c r="V46" s="8"/>
      <c r="W46" s="8"/>
      <c r="X46" s="8"/>
      <c r="Y46" s="8"/>
      <c r="Z46" s="339"/>
      <c r="AA46" s="8"/>
      <c r="AB46" s="8"/>
      <c r="AC46" s="329"/>
      <c r="AD46" s="341"/>
    </row>
    <row r="47" spans="2:30" s="1" customFormat="1" ht="6" customHeight="1" x14ac:dyDescent="0.2">
      <c r="B47" s="342"/>
      <c r="C47" s="342"/>
      <c r="D47" s="342"/>
      <c r="E47" s="342"/>
      <c r="F47" s="342"/>
      <c r="T47" s="338"/>
      <c r="U47" s="338"/>
    </row>
    <row r="48" spans="2:30" s="1" customFormat="1" ht="13.5" customHeight="1" x14ac:dyDescent="0.2">
      <c r="B48" s="903" t="s">
        <v>218</v>
      </c>
      <c r="C48" s="904"/>
      <c r="D48" s="346" t="s">
        <v>447</v>
      </c>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row>
    <row r="49" spans="2:30" s="1" customFormat="1" ht="29.25" customHeight="1" x14ac:dyDescent="0.2">
      <c r="B49" s="903"/>
      <c r="C49" s="904"/>
      <c r="D49" s="905"/>
      <c r="E49" s="905"/>
      <c r="F49" s="905"/>
      <c r="G49" s="905"/>
      <c r="H49" s="905"/>
      <c r="I49" s="905"/>
      <c r="J49" s="905"/>
      <c r="K49" s="905"/>
      <c r="L49" s="905"/>
      <c r="M49" s="905"/>
      <c r="N49" s="905"/>
      <c r="O49" s="905"/>
      <c r="P49" s="905"/>
      <c r="Q49" s="905"/>
      <c r="R49" s="905"/>
      <c r="S49" s="905"/>
      <c r="T49" s="905"/>
      <c r="U49" s="905"/>
      <c r="V49" s="905"/>
      <c r="W49" s="905"/>
      <c r="X49" s="905"/>
      <c r="Y49" s="905"/>
      <c r="Z49" s="905"/>
      <c r="AA49" s="905"/>
      <c r="AB49" s="905"/>
      <c r="AC49" s="905"/>
      <c r="AD49" s="905"/>
    </row>
    <row r="122" spans="3:7" x14ac:dyDescent="0.2">
      <c r="C122" s="59"/>
      <c r="D122" s="59"/>
      <c r="E122" s="59"/>
      <c r="F122" s="59"/>
      <c r="G122" s="59"/>
    </row>
    <row r="123" spans="3:7" x14ac:dyDescent="0.2">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4"/>
  <dataValidations count="1">
    <dataValidation type="list" allowBlank="1" showInputMessage="1" showErrorMessage="1" sqref="G9:G13 L9 Q9 P10:P11 S12 AA21 AC21 AA24 AC24 AA32 AC32 AA40 AC40 AA45 AC45" xr:uid="{00000000-0002-0000-0600-000000000000}">
      <formula1>"□,■"</formula1>
    </dataValidation>
  </dataValidations>
  <pageMargins left="0.7" right="0.4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14</vt:i4>
      </vt:variant>
    </vt:vector>
  </HeadingPairs>
  <TitlesOfParts>
    <vt:vector size="33" baseType="lpstr">
      <vt:lpstr>(別紙3－2)届出書</vt:lpstr>
      <vt:lpstr>別紙１－３</vt:lpstr>
      <vt:lpstr>備考（1－3）</vt:lpstr>
      <vt:lpstr>添付書類一覧（認知症対応型通所介護※予防含む）</vt:lpstr>
      <vt:lpstr>申請様式</vt:lpstr>
      <vt:lpstr>利用延人員数計算シート（通所介護等）</vt:lpstr>
      <vt:lpstr>別紙5－2</vt:lpstr>
      <vt:lpstr>別紙７</vt:lpstr>
      <vt:lpstr>別紙14－3</vt:lpstr>
      <vt:lpstr>介護福祉士</vt:lpstr>
      <vt:lpstr>【記載例】介護福祉士</vt:lpstr>
      <vt:lpstr>介護福祉士（前年度実績6月未満）</vt:lpstr>
      <vt:lpstr>介護福祉士勤続10年以上</vt:lpstr>
      <vt:lpstr>【記載例】介護福祉士勤続10年以上</vt:lpstr>
      <vt:lpstr>介護福祉士勤続10年以上（前年度実績6月未満）</vt:lpstr>
      <vt:lpstr>勤続７年以上</vt:lpstr>
      <vt:lpstr>【記載例】勤続７年以上</vt:lpstr>
      <vt:lpstr>勤続7年以上（前年度6月未満）</vt:lpstr>
      <vt:lpstr>別紙●24</vt:lpstr>
      <vt:lpstr>'(別紙3－2)届出書'!Print_Area</vt:lpstr>
      <vt:lpstr>【記載例】介護福祉士!Print_Area</vt:lpstr>
      <vt:lpstr>【記載例】介護福祉士勤続10年以上!Print_Area</vt:lpstr>
      <vt:lpstr>'介護福祉士（前年度実績6月未満）'!Print_Area</vt:lpstr>
      <vt:lpstr>'介護福祉士勤続10年以上（前年度実績6月未満）'!Print_Area</vt:lpstr>
      <vt:lpstr>'勤続7年以上（前年度6月未満）'!Print_Area</vt:lpstr>
      <vt:lpstr>申請様式!Print_Area</vt:lpstr>
      <vt:lpstr>'備考（1－3）'!Print_Area</vt:lpstr>
      <vt:lpstr>別紙●24!Print_Area</vt:lpstr>
      <vt:lpstr>'別紙１－３'!Print_Area</vt:lpstr>
      <vt:lpstr>'別紙14－3'!Print_Area</vt:lpstr>
      <vt:lpstr>'別紙5－2'!Print_Area</vt:lpstr>
      <vt:lpstr>別紙７!Print_Area</vt:lpstr>
      <vt:lpstr>'利用延人員数計算シート（通所介護等）'!Print_Area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山口 康之</cp:lastModifiedBy>
  <cp:lastPrinted>2024-04-19T03:10:24Z</cp:lastPrinted>
  <dcterms:created xsi:type="dcterms:W3CDTF">2021-03-17T07:18:01Z</dcterms:created>
  <dcterms:modified xsi:type="dcterms:W3CDTF">2026-04-17T07:28:25Z</dcterms:modified>
  <cp:category/>
</cp:coreProperties>
</file>