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4\4_施行済\8_運輸通信\"/>
    </mc:Choice>
  </mc:AlternateContent>
  <bookViews>
    <workbookView xWindow="0" yWindow="0" windowWidth="19200" windowHeight="10992" tabRatio="820"/>
  </bookViews>
  <sheets>
    <sheet name="R8" sheetId="54" r:id="rId1"/>
    <sheet name="R7" sheetId="53" r:id="rId2"/>
    <sheet name="R6" sheetId="52" r:id="rId3"/>
    <sheet name="R5" sheetId="51" r:id="rId4"/>
    <sheet name="R4" sheetId="50" r:id="rId5"/>
    <sheet name="R3" sheetId="30" r:id="rId6"/>
  </sheets>
  <calcPr calcId="162913"/>
</workbook>
</file>

<file path=xl/calcChain.xml><?xml version="1.0" encoding="utf-8"?>
<calcChain xmlns="http://schemas.openxmlformats.org/spreadsheetml/2006/main">
  <c r="G7" i="54" l="1"/>
  <c r="G6" i="54"/>
  <c r="G5" i="54" l="1"/>
  <c r="G16" i="53" l="1"/>
  <c r="G15" i="53"/>
  <c r="G14" i="53"/>
  <c r="G13" i="53"/>
  <c r="G12" i="53"/>
  <c r="G11" i="53"/>
  <c r="G10" i="53"/>
  <c r="G9" i="53"/>
  <c r="G8" i="53"/>
  <c r="G7" i="53"/>
  <c r="G6" i="53"/>
  <c r="G5" i="53"/>
  <c r="G16" i="52" l="1"/>
  <c r="G15" i="52" l="1"/>
  <c r="G14" i="52"/>
  <c r="G13" i="52"/>
  <c r="G12" i="52"/>
  <c r="G11" i="52"/>
  <c r="G10" i="52" l="1"/>
  <c r="G9" i="52" l="1"/>
  <c r="G8" i="52"/>
  <c r="G7" i="52"/>
  <c r="G6" i="52" l="1"/>
  <c r="G5" i="52"/>
  <c r="G16" i="51" l="1"/>
  <c r="G15" i="51" l="1"/>
  <c r="G14" i="51" l="1"/>
  <c r="G13" i="51" l="1"/>
  <c r="G12" i="51"/>
  <c r="G11" i="51"/>
  <c r="G10" i="51"/>
  <c r="G9" i="51"/>
  <c r="G8" i="51"/>
  <c r="G7" i="51"/>
  <c r="G6" i="51"/>
  <c r="G5" i="51"/>
  <c r="G16" i="50" l="1"/>
  <c r="G15" i="50"/>
  <c r="G14" i="50"/>
  <c r="G13" i="50"/>
  <c r="G12" i="50"/>
  <c r="G11" i="50"/>
  <c r="G10" i="50"/>
  <c r="G9" i="50"/>
  <c r="G8" i="50"/>
  <c r="G7" i="50"/>
  <c r="G6" i="50"/>
  <c r="G5" i="50"/>
  <c r="G16" i="30"/>
  <c r="G15" i="30"/>
  <c r="G14" i="30"/>
  <c r="G13" i="30"/>
  <c r="G12" i="30"/>
  <c r="G11" i="30"/>
  <c r="G10" i="30"/>
  <c r="G9" i="30"/>
  <c r="G8" i="30"/>
  <c r="G7" i="30"/>
  <c r="G6" i="30"/>
  <c r="G5" i="30"/>
</calcChain>
</file>

<file path=xl/sharedStrings.xml><?xml version="1.0" encoding="utf-8"?>
<sst xmlns="http://schemas.openxmlformats.org/spreadsheetml/2006/main" count="78" uniqueCount="13">
  <si>
    <t>運転キロ数</t>
    <rPh sb="0" eb="2">
      <t>ウンテン</t>
    </rPh>
    <rPh sb="4" eb="5">
      <t>スウ</t>
    </rPh>
    <phoneticPr fontId="3"/>
  </si>
  <si>
    <t>在籍車両数</t>
    <rPh sb="0" eb="2">
      <t>ザイセキ</t>
    </rPh>
    <rPh sb="2" eb="4">
      <t>シャリョウ</t>
    </rPh>
    <rPh sb="4" eb="5">
      <t>スウ</t>
    </rPh>
    <phoneticPr fontId="3"/>
  </si>
  <si>
    <t>停留所数</t>
    <rPh sb="0" eb="2">
      <t>テイリュウ</t>
    </rPh>
    <rPh sb="2" eb="3">
      <t>ショ</t>
    </rPh>
    <rPh sb="3" eb="4">
      <t>スウ</t>
    </rPh>
    <phoneticPr fontId="3"/>
  </si>
  <si>
    <t>運転車両数</t>
    <rPh sb="0" eb="2">
      <t>ウンテン</t>
    </rPh>
    <rPh sb="2" eb="4">
      <t>シャリョウ</t>
    </rPh>
    <rPh sb="4" eb="5">
      <t>スウ</t>
    </rPh>
    <phoneticPr fontId="3"/>
  </si>
  <si>
    <t>路面電車輸送状況</t>
    <rPh sb="0" eb="1">
      <t>ミチ</t>
    </rPh>
    <rPh sb="1" eb="2">
      <t>メン</t>
    </rPh>
    <rPh sb="2" eb="3">
      <t>デン</t>
    </rPh>
    <rPh sb="3" eb="4">
      <t>クルマ</t>
    </rPh>
    <rPh sb="4" eb="5">
      <t>ユ</t>
    </rPh>
    <rPh sb="5" eb="6">
      <t>ソウ</t>
    </rPh>
    <rPh sb="6" eb="7">
      <t>ジョウ</t>
    </rPh>
    <rPh sb="7" eb="8">
      <t>イワン</t>
    </rPh>
    <phoneticPr fontId="3"/>
  </si>
  <si>
    <t>乗車人員</t>
    <rPh sb="0" eb="1">
      <t>ジョウ</t>
    </rPh>
    <rPh sb="1" eb="2">
      <t>クルマ</t>
    </rPh>
    <rPh sb="2" eb="3">
      <t>ヒト</t>
    </rPh>
    <rPh sb="3" eb="4">
      <t>イン</t>
    </rPh>
    <phoneticPr fontId="3"/>
  </si>
  <si>
    <t>総数</t>
    <rPh sb="0" eb="1">
      <t>フサ</t>
    </rPh>
    <rPh sb="1" eb="2">
      <t>カズ</t>
    </rPh>
    <phoneticPr fontId="3"/>
  </si>
  <si>
    <t>定期</t>
    <rPh sb="0" eb="1">
      <t>サダム</t>
    </rPh>
    <rPh sb="1" eb="2">
      <t>キ</t>
    </rPh>
    <phoneticPr fontId="3"/>
  </si>
  <si>
    <t>定期外</t>
    <rPh sb="0" eb="1">
      <t>サダム</t>
    </rPh>
    <rPh sb="1" eb="2">
      <t>キ</t>
    </rPh>
    <rPh sb="2" eb="3">
      <t>ソト</t>
    </rPh>
    <phoneticPr fontId="3"/>
  </si>
  <si>
    <t>年</t>
    <rPh sb="0" eb="1">
      <t>ネン</t>
    </rPh>
    <phoneticPr fontId="2"/>
  </si>
  <si>
    <t>月</t>
    <rPh sb="0" eb="1">
      <t>ツキ</t>
    </rPh>
    <phoneticPr fontId="2"/>
  </si>
  <si>
    <t>資料　長崎電気軌道（株）</t>
    <rPh sb="0" eb="2">
      <t>シリョウ</t>
    </rPh>
    <rPh sb="3" eb="5">
      <t>ナガサキ</t>
    </rPh>
    <rPh sb="5" eb="7">
      <t>デンキ</t>
    </rPh>
    <rPh sb="7" eb="9">
      <t>キドウ</t>
    </rPh>
    <rPh sb="10" eb="11">
      <t>カブ</t>
    </rPh>
    <phoneticPr fontId="3"/>
  </si>
  <si>
    <t>（単位　か所、両、㎞、人）</t>
    <rPh sb="1" eb="3">
      <t>タンイ</t>
    </rPh>
    <rPh sb="5" eb="6">
      <t>ショ</t>
    </rPh>
    <rPh sb="7" eb="8">
      <t>リョウ</t>
    </rPh>
    <rPh sb="11" eb="12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</si>
</sst>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Helv"/>
      <family val="2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1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2" fillId="0" borderId="1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2" borderId="0" applyNumberFormat="0" applyBorder="0" applyAlignment="0" applyProtection="0">
      <alignment vertical="center"/>
    </xf>
    <xf numFmtId="38" fontId="24" fillId="0" borderId="0" applyFont="0" applyFill="0" applyBorder="0" applyAlignment="0" applyProtection="0"/>
    <xf numFmtId="0" fontId="24" fillId="0" borderId="0"/>
    <xf numFmtId="0" fontId="25" fillId="0" borderId="0"/>
    <xf numFmtId="38" fontId="5" fillId="0" borderId="0" applyFont="0" applyFill="0" applyBorder="0" applyAlignment="0" applyProtection="0"/>
    <xf numFmtId="0" fontId="1" fillId="0" borderId="0">
      <alignment vertical="center"/>
    </xf>
  </cellStyleXfs>
  <cellXfs count="23">
    <xf numFmtId="0" fontId="0" fillId="0" borderId="0" xfId="0"/>
    <xf numFmtId="0" fontId="27" fillId="0" borderId="0" xfId="0" applyFont="1" applyFill="1" applyAlignment="1">
      <alignment vertical="center"/>
    </xf>
    <xf numFmtId="176" fontId="28" fillId="0" borderId="0" xfId="0" applyNumberFormat="1" applyFont="1" applyFill="1" applyAlignment="1" applyProtection="1">
      <alignment horizontal="center" vertical="center"/>
      <protection locked="0"/>
    </xf>
    <xf numFmtId="176" fontId="28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right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</cellXfs>
  <cellStyles count="58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タイトル 2" xfId="28"/>
    <cellStyle name="チェック セル 2" xfId="29"/>
    <cellStyle name="どちらでもない 2" xfId="30"/>
    <cellStyle name="ハイパーリンク 2" xfId="31"/>
    <cellStyle name="リンク セル 2" xfId="32"/>
    <cellStyle name="悪い 2" xfId="33"/>
    <cellStyle name="計算 2" xfId="34"/>
    <cellStyle name="警告文 2" xfId="35"/>
    <cellStyle name="桁区切り 2" xfId="1"/>
    <cellStyle name="桁区切り 2 2" xfId="2"/>
    <cellStyle name="桁区切り 2 2 2" xfId="56"/>
    <cellStyle name="桁区切り 2 3" xfId="53"/>
    <cellStyle name="桁区切り 2 4" xfId="36"/>
    <cellStyle name="桁区切り 3" xfId="37"/>
    <cellStyle name="桁区切り 3 2" xfId="38"/>
    <cellStyle name="見出し 1 2" xfId="39"/>
    <cellStyle name="見出し 2 2" xfId="40"/>
    <cellStyle name="見出し 3 2" xfId="41"/>
    <cellStyle name="見出し 4 2" xfId="42"/>
    <cellStyle name="集計 2" xfId="43"/>
    <cellStyle name="出力 2" xfId="44"/>
    <cellStyle name="説明文 2" xfId="45"/>
    <cellStyle name="入力 2" xfId="46"/>
    <cellStyle name="標準" xfId="0" builtinId="0" customBuiltin="1"/>
    <cellStyle name="標準 2" xfId="3"/>
    <cellStyle name="標準 2 2" xfId="54"/>
    <cellStyle name="標準 3" xfId="47"/>
    <cellStyle name="標準 4" xfId="48"/>
    <cellStyle name="標準 5" xfId="49"/>
    <cellStyle name="標準 5 2" xfId="50"/>
    <cellStyle name="標準 6" xfId="51"/>
    <cellStyle name="標準 7" xfId="55"/>
    <cellStyle name="標準 8" xfId="57"/>
    <cellStyle name="良い 2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150" zoomScaleNormal="150" workbookViewId="0"/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7" width="8.77734375" style="1" customWidth="1"/>
    <col min="8" max="8" width="9.77734375" style="1" customWidth="1"/>
    <col min="9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8" t="s">
        <v>9</v>
      </c>
      <c r="B3" s="20" t="s">
        <v>10</v>
      </c>
      <c r="C3" s="22" t="s">
        <v>2</v>
      </c>
      <c r="D3" s="22" t="s">
        <v>1</v>
      </c>
      <c r="E3" s="22" t="s">
        <v>3</v>
      </c>
      <c r="F3" s="22" t="s">
        <v>0</v>
      </c>
      <c r="G3" s="17" t="s">
        <v>5</v>
      </c>
      <c r="H3" s="17"/>
      <c r="I3" s="17"/>
    </row>
    <row r="4" spans="1:9" ht="13.5" customHeight="1" x14ac:dyDescent="0.2">
      <c r="A4" s="19"/>
      <c r="B4" s="21"/>
      <c r="C4" s="19"/>
      <c r="D4" s="19"/>
      <c r="E4" s="19"/>
      <c r="F4" s="19"/>
      <c r="G4" s="16" t="s">
        <v>6</v>
      </c>
      <c r="H4" s="16" t="s">
        <v>8</v>
      </c>
      <c r="I4" s="8" t="s">
        <v>7</v>
      </c>
    </row>
    <row r="5" spans="1:9" ht="13.2" customHeight="1" x14ac:dyDescent="0.2">
      <c r="A5" s="9">
        <v>8</v>
      </c>
      <c r="B5" s="9">
        <v>1</v>
      </c>
      <c r="C5" s="2">
        <v>39</v>
      </c>
      <c r="D5" s="2">
        <v>71</v>
      </c>
      <c r="E5" s="2">
        <v>1572</v>
      </c>
      <c r="F5" s="2">
        <v>151199</v>
      </c>
      <c r="G5" s="3">
        <f t="shared" ref="G5" si="0">SUM(H5:I5)</f>
        <v>1129749</v>
      </c>
      <c r="H5" s="2">
        <v>979641</v>
      </c>
      <c r="I5" s="2">
        <v>150108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1514</v>
      </c>
      <c r="F6" s="2">
        <v>135449</v>
      </c>
      <c r="G6" s="3">
        <f>H6+I6</f>
        <v>1282069</v>
      </c>
      <c r="H6" s="2">
        <v>1150318</v>
      </c>
      <c r="I6" s="2">
        <v>131751</v>
      </c>
    </row>
    <row r="7" spans="1:9" ht="13.2" customHeight="1" x14ac:dyDescent="0.2">
      <c r="A7" s="9"/>
      <c r="B7" s="9">
        <v>3</v>
      </c>
      <c r="C7" s="2">
        <v>39</v>
      </c>
      <c r="D7" s="2">
        <v>71</v>
      </c>
      <c r="E7" s="2">
        <v>1473</v>
      </c>
      <c r="F7" s="2">
        <v>129872</v>
      </c>
      <c r="G7" s="3">
        <f>H7+I7</f>
        <v>1277563</v>
      </c>
      <c r="H7" s="2">
        <v>1142880</v>
      </c>
      <c r="I7" s="2">
        <v>134683</v>
      </c>
    </row>
    <row r="8" spans="1:9" ht="13.2" customHeight="1" x14ac:dyDescent="0.2">
      <c r="A8" s="9"/>
      <c r="B8" s="9">
        <v>4</v>
      </c>
      <c r="C8" s="2"/>
      <c r="D8" s="2"/>
      <c r="E8" s="2"/>
      <c r="F8" s="2"/>
      <c r="G8" s="3"/>
      <c r="H8" s="2"/>
      <c r="I8" s="2"/>
    </row>
    <row r="9" spans="1:9" ht="13.2" customHeight="1" x14ac:dyDescent="0.2">
      <c r="A9" s="9"/>
      <c r="B9" s="9">
        <v>5</v>
      </c>
      <c r="C9" s="2"/>
      <c r="D9" s="2"/>
      <c r="E9" s="2"/>
      <c r="F9" s="2"/>
      <c r="G9" s="3"/>
      <c r="H9" s="2"/>
      <c r="I9" s="2"/>
    </row>
    <row r="10" spans="1:9" ht="13.2" customHeight="1" x14ac:dyDescent="0.2">
      <c r="A10" s="9"/>
      <c r="B10" s="9">
        <v>6</v>
      </c>
      <c r="C10" s="2"/>
      <c r="D10" s="2"/>
      <c r="E10" s="2"/>
      <c r="F10" s="2"/>
      <c r="G10" s="3"/>
      <c r="H10" s="2"/>
      <c r="I10" s="2"/>
    </row>
    <row r="11" spans="1:9" ht="13.2" customHeight="1" x14ac:dyDescent="0.2">
      <c r="A11" s="9"/>
      <c r="B11" s="9">
        <v>7</v>
      </c>
      <c r="C11" s="2"/>
      <c r="D11" s="2"/>
      <c r="E11" s="2"/>
      <c r="F11" s="2"/>
      <c r="G11" s="3"/>
      <c r="H11" s="2"/>
      <c r="I11" s="2"/>
    </row>
    <row r="12" spans="1:9" ht="13.2" customHeight="1" x14ac:dyDescent="0.2">
      <c r="A12" s="9"/>
      <c r="B12" s="9">
        <v>8</v>
      </c>
      <c r="C12" s="2"/>
      <c r="D12" s="2"/>
      <c r="E12" s="2"/>
      <c r="F12" s="2"/>
      <c r="G12" s="3"/>
      <c r="H12" s="2"/>
      <c r="I12" s="2"/>
    </row>
    <row r="13" spans="1:9" ht="13.2" customHeight="1" x14ac:dyDescent="0.2">
      <c r="A13" s="9"/>
      <c r="B13" s="9">
        <v>9</v>
      </c>
      <c r="C13" s="2"/>
      <c r="D13" s="2"/>
      <c r="E13" s="2"/>
      <c r="F13" s="2"/>
      <c r="G13" s="3"/>
      <c r="H13" s="2"/>
      <c r="I13" s="2"/>
    </row>
    <row r="14" spans="1:9" ht="13.2" customHeight="1" x14ac:dyDescent="0.2">
      <c r="A14" s="9"/>
      <c r="B14" s="9">
        <v>10</v>
      </c>
      <c r="C14" s="2"/>
      <c r="D14" s="2"/>
      <c r="E14" s="2"/>
      <c r="F14" s="2"/>
      <c r="G14" s="3"/>
      <c r="H14" s="2"/>
      <c r="I14" s="2"/>
    </row>
    <row r="15" spans="1:9" ht="13.2" customHeight="1" x14ac:dyDescent="0.2">
      <c r="A15" s="9"/>
      <c r="B15" s="9">
        <v>11</v>
      </c>
      <c r="C15" s="2"/>
      <c r="D15" s="2"/>
      <c r="E15" s="2"/>
      <c r="F15" s="2"/>
      <c r="G15" s="3"/>
      <c r="H15" s="2"/>
      <c r="I15" s="2"/>
    </row>
    <row r="16" spans="1:9" ht="13.2" customHeight="1" thickBot="1" x14ac:dyDescent="0.25">
      <c r="A16" s="9"/>
      <c r="B16" s="9">
        <v>12</v>
      </c>
      <c r="C16" s="2"/>
      <c r="D16" s="2"/>
      <c r="E16" s="2"/>
      <c r="F16" s="2"/>
      <c r="G16" s="3"/>
      <c r="H16" s="2"/>
      <c r="I16" s="2"/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180" zoomScaleNormal="180" workbookViewId="0">
      <selection activeCell="G5" sqref="G5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7" width="8.77734375" style="1" customWidth="1"/>
    <col min="8" max="8" width="9.77734375" style="1" customWidth="1"/>
    <col min="9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8" t="s">
        <v>9</v>
      </c>
      <c r="B3" s="20" t="s">
        <v>10</v>
      </c>
      <c r="C3" s="22" t="s">
        <v>2</v>
      </c>
      <c r="D3" s="22" t="s">
        <v>1</v>
      </c>
      <c r="E3" s="22" t="s">
        <v>3</v>
      </c>
      <c r="F3" s="22" t="s">
        <v>0</v>
      </c>
      <c r="G3" s="17" t="s">
        <v>5</v>
      </c>
      <c r="H3" s="17"/>
      <c r="I3" s="17"/>
    </row>
    <row r="4" spans="1:9" ht="13.5" customHeight="1" x14ac:dyDescent="0.2">
      <c r="A4" s="19"/>
      <c r="B4" s="21"/>
      <c r="C4" s="19"/>
      <c r="D4" s="19"/>
      <c r="E4" s="19"/>
      <c r="F4" s="19"/>
      <c r="G4" s="15" t="s">
        <v>6</v>
      </c>
      <c r="H4" s="15" t="s">
        <v>8</v>
      </c>
      <c r="I4" s="8" t="s">
        <v>7</v>
      </c>
    </row>
    <row r="5" spans="1:9" ht="13.2" customHeight="1" x14ac:dyDescent="0.2">
      <c r="A5" s="9">
        <v>7</v>
      </c>
      <c r="B5" s="9">
        <v>1</v>
      </c>
      <c r="C5" s="2">
        <v>39</v>
      </c>
      <c r="D5" s="2">
        <v>71</v>
      </c>
      <c r="E5" s="2">
        <v>1567</v>
      </c>
      <c r="F5" s="2">
        <v>150665</v>
      </c>
      <c r="G5" s="3">
        <f t="shared" ref="G5:G16" si="0">SUM(H5:I5)</f>
        <v>1159521</v>
      </c>
      <c r="H5" s="2">
        <v>1016949</v>
      </c>
      <c r="I5" s="2">
        <v>142572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1540</v>
      </c>
      <c r="F6" s="2">
        <v>140481</v>
      </c>
      <c r="G6" s="3">
        <f t="shared" si="0"/>
        <v>1208022</v>
      </c>
      <c r="H6" s="2">
        <v>1085839</v>
      </c>
      <c r="I6" s="2">
        <v>122183</v>
      </c>
    </row>
    <row r="7" spans="1:9" ht="13.2" customHeight="1" x14ac:dyDescent="0.2">
      <c r="A7" s="9"/>
      <c r="B7" s="9">
        <v>3</v>
      </c>
      <c r="C7" s="2">
        <v>39</v>
      </c>
      <c r="D7" s="2">
        <v>72</v>
      </c>
      <c r="E7" s="2">
        <v>1633</v>
      </c>
      <c r="F7" s="2">
        <v>153699</v>
      </c>
      <c r="G7" s="3">
        <f t="shared" si="0"/>
        <v>1298476</v>
      </c>
      <c r="H7" s="2">
        <v>1169225</v>
      </c>
      <c r="I7" s="2">
        <v>129251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1619</v>
      </c>
      <c r="F8" s="2">
        <v>149476</v>
      </c>
      <c r="G8" s="3">
        <f t="shared" si="0"/>
        <v>1273986</v>
      </c>
      <c r="H8" s="2">
        <v>1099821</v>
      </c>
      <c r="I8" s="2">
        <v>174165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1663</v>
      </c>
      <c r="F9" s="2">
        <v>154196</v>
      </c>
      <c r="G9" s="3">
        <f t="shared" si="0"/>
        <v>1353920</v>
      </c>
      <c r="H9" s="2">
        <v>1169850</v>
      </c>
      <c r="I9" s="2">
        <v>184070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1538</v>
      </c>
      <c r="F10" s="2">
        <v>147810</v>
      </c>
      <c r="G10" s="3">
        <f t="shared" si="0"/>
        <v>1228807</v>
      </c>
      <c r="H10" s="2">
        <v>1040322</v>
      </c>
      <c r="I10" s="2">
        <v>188485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1656</v>
      </c>
      <c r="F11" s="2">
        <v>154790</v>
      </c>
      <c r="G11" s="3">
        <f t="shared" si="0"/>
        <v>1334325</v>
      </c>
      <c r="H11" s="2">
        <v>1143788</v>
      </c>
      <c r="I11" s="2">
        <v>190537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1631</v>
      </c>
      <c r="F12" s="2">
        <v>154038</v>
      </c>
      <c r="G12" s="3">
        <f t="shared" si="0"/>
        <v>1354210</v>
      </c>
      <c r="H12" s="2">
        <v>1209662</v>
      </c>
      <c r="I12" s="2">
        <v>144548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1541</v>
      </c>
      <c r="F13" s="2">
        <v>147986</v>
      </c>
      <c r="G13" s="3">
        <f t="shared" si="0"/>
        <v>1248016</v>
      </c>
      <c r="H13" s="2">
        <v>1085328</v>
      </c>
      <c r="I13" s="2">
        <v>162688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1636</v>
      </c>
      <c r="F14" s="2">
        <v>155553</v>
      </c>
      <c r="G14" s="3">
        <f t="shared" si="0"/>
        <v>1433726</v>
      </c>
      <c r="H14" s="2">
        <v>1242955</v>
      </c>
      <c r="I14" s="2">
        <v>190771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1566</v>
      </c>
      <c r="F15" s="2">
        <v>147967</v>
      </c>
      <c r="G15" s="3">
        <f t="shared" si="0"/>
        <v>1360885</v>
      </c>
      <c r="H15" s="2">
        <v>1193514</v>
      </c>
      <c r="I15" s="2">
        <v>167371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1610</v>
      </c>
      <c r="F16" s="2">
        <v>153110</v>
      </c>
      <c r="G16" s="3">
        <f t="shared" si="0"/>
        <v>1283328</v>
      </c>
      <c r="H16" s="2">
        <v>1118433</v>
      </c>
      <c r="I16" s="2">
        <v>164895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10" zoomScale="140" zoomScaleNormal="140" workbookViewId="0">
      <selection activeCell="I5" sqref="I5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8" t="s">
        <v>9</v>
      </c>
      <c r="B3" s="20" t="s">
        <v>10</v>
      </c>
      <c r="C3" s="22" t="s">
        <v>2</v>
      </c>
      <c r="D3" s="22" t="s">
        <v>1</v>
      </c>
      <c r="E3" s="22" t="s">
        <v>3</v>
      </c>
      <c r="F3" s="22" t="s">
        <v>0</v>
      </c>
      <c r="G3" s="17" t="s">
        <v>5</v>
      </c>
      <c r="H3" s="17"/>
      <c r="I3" s="17"/>
    </row>
    <row r="4" spans="1:9" ht="13.5" customHeight="1" x14ac:dyDescent="0.2">
      <c r="A4" s="19"/>
      <c r="B4" s="21"/>
      <c r="C4" s="19"/>
      <c r="D4" s="19"/>
      <c r="E4" s="19"/>
      <c r="F4" s="19"/>
      <c r="G4" s="14" t="s">
        <v>6</v>
      </c>
      <c r="H4" s="14" t="s">
        <v>8</v>
      </c>
      <c r="I4" s="8" t="s">
        <v>7</v>
      </c>
    </row>
    <row r="5" spans="1:9" ht="13.2" customHeight="1" x14ac:dyDescent="0.2">
      <c r="A5" s="9">
        <v>6</v>
      </c>
      <c r="B5" s="9">
        <v>1</v>
      </c>
      <c r="C5" s="2">
        <v>39</v>
      </c>
      <c r="D5" s="2">
        <v>71</v>
      </c>
      <c r="E5" s="2">
        <v>1564</v>
      </c>
      <c r="F5" s="2">
        <v>150688</v>
      </c>
      <c r="G5" s="3">
        <f t="shared" ref="G5:G16" si="0">SUM(H5:I5)</f>
        <v>1090988</v>
      </c>
      <c r="H5" s="2">
        <v>950673</v>
      </c>
      <c r="I5" s="2">
        <v>140315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1611</v>
      </c>
      <c r="F6" s="2">
        <v>149844</v>
      </c>
      <c r="G6" s="3">
        <f t="shared" si="0"/>
        <v>1301379</v>
      </c>
      <c r="H6" s="2">
        <v>1170320</v>
      </c>
      <c r="I6" s="2">
        <v>131059</v>
      </c>
    </row>
    <row r="7" spans="1:9" ht="13.2" customHeight="1" x14ac:dyDescent="0.2">
      <c r="A7" s="9"/>
      <c r="B7" s="9">
        <v>3</v>
      </c>
      <c r="C7" s="2">
        <v>39</v>
      </c>
      <c r="D7" s="2">
        <v>72</v>
      </c>
      <c r="E7" s="2">
        <v>1609</v>
      </c>
      <c r="F7" s="2">
        <v>152565</v>
      </c>
      <c r="G7" s="3">
        <f t="shared" si="0"/>
        <v>1271363</v>
      </c>
      <c r="H7" s="2">
        <v>1141932</v>
      </c>
      <c r="I7" s="2">
        <v>129431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1578</v>
      </c>
      <c r="F8" s="2">
        <v>149210</v>
      </c>
      <c r="G8" s="3">
        <f t="shared" si="0"/>
        <v>1232986</v>
      </c>
      <c r="H8" s="2">
        <v>1068329</v>
      </c>
      <c r="I8" s="2">
        <v>164657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1652</v>
      </c>
      <c r="F9" s="2">
        <v>154651</v>
      </c>
      <c r="G9" s="3">
        <f t="shared" si="0"/>
        <v>1319367</v>
      </c>
      <c r="H9" s="2">
        <v>1141141</v>
      </c>
      <c r="I9" s="2">
        <v>178226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1521</v>
      </c>
      <c r="F10" s="2">
        <v>147698</v>
      </c>
      <c r="G10" s="3">
        <f t="shared" si="0"/>
        <v>1171478</v>
      </c>
      <c r="H10" s="2">
        <v>997044</v>
      </c>
      <c r="I10" s="2">
        <v>174434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1650</v>
      </c>
      <c r="F11" s="2">
        <v>154278</v>
      </c>
      <c r="G11" s="3">
        <f t="shared" si="0"/>
        <v>1255150</v>
      </c>
      <c r="H11" s="2">
        <v>1077392</v>
      </c>
      <c r="I11" s="2">
        <v>177758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1556</v>
      </c>
      <c r="F12" s="2">
        <v>148202</v>
      </c>
      <c r="G12" s="3">
        <f t="shared" si="0"/>
        <v>1283008</v>
      </c>
      <c r="H12" s="2">
        <v>1147858</v>
      </c>
      <c r="I12" s="2">
        <v>135150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1518</v>
      </c>
      <c r="F13" s="2">
        <v>146902</v>
      </c>
      <c r="G13" s="3">
        <f t="shared" si="0"/>
        <v>1196271</v>
      </c>
      <c r="H13" s="2">
        <v>1044375</v>
      </c>
      <c r="I13" s="2">
        <v>151896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1642</v>
      </c>
      <c r="F14" s="2">
        <v>157677</v>
      </c>
      <c r="G14" s="3">
        <f t="shared" si="0"/>
        <v>1426511</v>
      </c>
      <c r="H14" s="2">
        <v>1245340</v>
      </c>
      <c r="I14" s="2">
        <v>181171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1558</v>
      </c>
      <c r="F15" s="2">
        <v>149455</v>
      </c>
      <c r="G15" s="3">
        <f t="shared" si="0"/>
        <v>1312840</v>
      </c>
      <c r="H15" s="2">
        <v>1145116</v>
      </c>
      <c r="I15" s="2">
        <v>167724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1591</v>
      </c>
      <c r="F16" s="2">
        <v>152976</v>
      </c>
      <c r="G16" s="3">
        <f t="shared" si="0"/>
        <v>1257817</v>
      </c>
      <c r="H16" s="2">
        <v>1104120</v>
      </c>
      <c r="I16" s="2">
        <v>153697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140" zoomScaleNormal="140" workbookViewId="0">
      <selection activeCell="G5" sqref="G5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8" t="s">
        <v>9</v>
      </c>
      <c r="B3" s="20" t="s">
        <v>10</v>
      </c>
      <c r="C3" s="22" t="s">
        <v>2</v>
      </c>
      <c r="D3" s="22" t="s">
        <v>1</v>
      </c>
      <c r="E3" s="22" t="s">
        <v>3</v>
      </c>
      <c r="F3" s="22" t="s">
        <v>0</v>
      </c>
      <c r="G3" s="17" t="s">
        <v>5</v>
      </c>
      <c r="H3" s="17"/>
      <c r="I3" s="17"/>
    </row>
    <row r="4" spans="1:9" ht="13.5" customHeight="1" x14ac:dyDescent="0.2">
      <c r="A4" s="19"/>
      <c r="B4" s="21"/>
      <c r="C4" s="19"/>
      <c r="D4" s="19"/>
      <c r="E4" s="19"/>
      <c r="F4" s="19"/>
      <c r="G4" s="13" t="s">
        <v>6</v>
      </c>
      <c r="H4" s="13" t="s">
        <v>8</v>
      </c>
      <c r="I4" s="8" t="s">
        <v>7</v>
      </c>
    </row>
    <row r="5" spans="1:9" ht="13.2" customHeight="1" x14ac:dyDescent="0.2">
      <c r="A5" s="9">
        <v>5</v>
      </c>
      <c r="B5" s="9">
        <v>1</v>
      </c>
      <c r="C5" s="2">
        <v>39</v>
      </c>
      <c r="D5" s="2">
        <v>71</v>
      </c>
      <c r="E5" s="2">
        <v>1641</v>
      </c>
      <c r="F5" s="2">
        <v>164745</v>
      </c>
      <c r="G5" s="3">
        <f>SUM(H5:I5)</f>
        <v>1107696</v>
      </c>
      <c r="H5" s="2">
        <v>979836</v>
      </c>
      <c r="I5" s="2">
        <v>127860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1560</v>
      </c>
      <c r="F6" s="2">
        <v>152994</v>
      </c>
      <c r="G6" s="3">
        <f t="shared" ref="G6:G16" si="0">SUM(H6:I6)</f>
        <v>1108766</v>
      </c>
      <c r="H6" s="2">
        <v>983782</v>
      </c>
      <c r="I6" s="2">
        <v>124984</v>
      </c>
    </row>
    <row r="7" spans="1:9" ht="13.2" customHeight="1" x14ac:dyDescent="0.2">
      <c r="A7" s="9"/>
      <c r="B7" s="9">
        <v>3</v>
      </c>
      <c r="C7" s="2">
        <v>39</v>
      </c>
      <c r="D7" s="2">
        <v>71</v>
      </c>
      <c r="E7" s="2">
        <v>1655</v>
      </c>
      <c r="F7" s="2">
        <v>167148</v>
      </c>
      <c r="G7" s="3">
        <f t="shared" si="0"/>
        <v>1292448</v>
      </c>
      <c r="H7" s="2">
        <v>1163848</v>
      </c>
      <c r="I7" s="2">
        <v>128600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1640</v>
      </c>
      <c r="F8" s="2">
        <v>162486</v>
      </c>
      <c r="G8" s="3">
        <f t="shared" si="0"/>
        <v>1236203</v>
      </c>
      <c r="H8" s="2">
        <v>1079569</v>
      </c>
      <c r="I8" s="2">
        <v>156634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1686</v>
      </c>
      <c r="F9" s="2">
        <v>160312</v>
      </c>
      <c r="G9" s="3">
        <f t="shared" si="0"/>
        <v>1316534</v>
      </c>
      <c r="H9" s="2">
        <v>1149324</v>
      </c>
      <c r="I9" s="2">
        <v>167210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1609</v>
      </c>
      <c r="F10" s="2">
        <v>149098</v>
      </c>
      <c r="G10" s="3">
        <f t="shared" si="0"/>
        <v>1212840</v>
      </c>
      <c r="H10" s="2">
        <v>1030574</v>
      </c>
      <c r="I10" s="2">
        <v>182266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1607</v>
      </c>
      <c r="F11" s="2">
        <v>154355</v>
      </c>
      <c r="G11" s="3">
        <f t="shared" si="0"/>
        <v>1246811</v>
      </c>
      <c r="H11" s="2">
        <v>1081453</v>
      </c>
      <c r="I11" s="2">
        <v>165358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1576</v>
      </c>
      <c r="F12" s="2">
        <v>148011</v>
      </c>
      <c r="G12" s="3">
        <f t="shared" si="0"/>
        <v>1230444</v>
      </c>
      <c r="H12" s="2">
        <v>1089767</v>
      </c>
      <c r="I12" s="2">
        <v>140677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1584</v>
      </c>
      <c r="F13" s="2">
        <v>148137</v>
      </c>
      <c r="G13" s="3">
        <f t="shared" si="0"/>
        <v>1206621</v>
      </c>
      <c r="H13" s="2">
        <v>1045677</v>
      </c>
      <c r="I13" s="2">
        <v>160944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1650</v>
      </c>
      <c r="F14" s="2">
        <v>155289</v>
      </c>
      <c r="G14" s="3">
        <f t="shared" si="0"/>
        <v>1359890</v>
      </c>
      <c r="H14" s="2">
        <v>1180053</v>
      </c>
      <c r="I14" s="2">
        <v>179837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1555</v>
      </c>
      <c r="F15" s="2">
        <v>148328</v>
      </c>
      <c r="G15" s="3">
        <f t="shared" si="0"/>
        <v>1294918</v>
      </c>
      <c r="H15" s="2">
        <v>1127403</v>
      </c>
      <c r="I15" s="2">
        <v>167515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1623</v>
      </c>
      <c r="F16" s="2">
        <v>153424</v>
      </c>
      <c r="G16" s="3">
        <f t="shared" si="0"/>
        <v>1209953</v>
      </c>
      <c r="H16" s="2">
        <v>1057544</v>
      </c>
      <c r="I16" s="2">
        <v>152409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140" zoomScaleNormal="140" workbookViewId="0">
      <selection activeCell="E18" sqref="E18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8" t="s">
        <v>9</v>
      </c>
      <c r="B3" s="20" t="s">
        <v>10</v>
      </c>
      <c r="C3" s="22" t="s">
        <v>2</v>
      </c>
      <c r="D3" s="22" t="s">
        <v>1</v>
      </c>
      <c r="E3" s="22" t="s">
        <v>3</v>
      </c>
      <c r="F3" s="22" t="s">
        <v>0</v>
      </c>
      <c r="G3" s="17" t="s">
        <v>5</v>
      </c>
      <c r="H3" s="17"/>
      <c r="I3" s="17"/>
    </row>
    <row r="4" spans="1:9" ht="13.5" customHeight="1" x14ac:dyDescent="0.2">
      <c r="A4" s="19"/>
      <c r="B4" s="21"/>
      <c r="C4" s="19"/>
      <c r="D4" s="19"/>
      <c r="E4" s="19"/>
      <c r="F4" s="19"/>
      <c r="G4" s="7" t="s">
        <v>6</v>
      </c>
      <c r="H4" s="7" t="s">
        <v>8</v>
      </c>
      <c r="I4" s="8" t="s">
        <v>7</v>
      </c>
    </row>
    <row r="5" spans="1:9" ht="13.2" customHeight="1" x14ac:dyDescent="0.2">
      <c r="A5" s="9">
        <v>4</v>
      </c>
      <c r="B5" s="9">
        <v>1</v>
      </c>
      <c r="C5" s="2">
        <v>39</v>
      </c>
      <c r="D5" s="2">
        <v>71</v>
      </c>
      <c r="E5" s="2">
        <v>1682</v>
      </c>
      <c r="F5" s="2">
        <v>171772</v>
      </c>
      <c r="G5" s="3">
        <f>SUM(H5:I5)</f>
        <v>840371</v>
      </c>
      <c r="H5" s="2">
        <v>717569</v>
      </c>
      <c r="I5" s="2">
        <v>122802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1500</v>
      </c>
      <c r="F6" s="2">
        <v>156662</v>
      </c>
      <c r="G6" s="3">
        <f t="shared" ref="G6:G16" si="0">SUM(H6:I6)</f>
        <v>709551</v>
      </c>
      <c r="H6" s="2">
        <v>598242</v>
      </c>
      <c r="I6" s="2">
        <v>111309</v>
      </c>
    </row>
    <row r="7" spans="1:9" ht="13.2" customHeight="1" x14ac:dyDescent="0.2">
      <c r="A7" s="9"/>
      <c r="B7" s="9">
        <v>3</v>
      </c>
      <c r="C7" s="2">
        <v>39</v>
      </c>
      <c r="D7" s="2">
        <v>71</v>
      </c>
      <c r="E7" s="2">
        <v>1670</v>
      </c>
      <c r="F7" s="2">
        <v>174308</v>
      </c>
      <c r="G7" s="3">
        <f t="shared" si="0"/>
        <v>1040378</v>
      </c>
      <c r="H7" s="2">
        <v>915207</v>
      </c>
      <c r="I7" s="2">
        <v>125171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1636</v>
      </c>
      <c r="F8" s="2">
        <v>168682</v>
      </c>
      <c r="G8" s="3">
        <f t="shared" si="0"/>
        <v>1037580</v>
      </c>
      <c r="H8" s="2">
        <v>886696</v>
      </c>
      <c r="I8" s="2">
        <v>150884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1712</v>
      </c>
      <c r="F9" s="2">
        <v>174673</v>
      </c>
      <c r="G9" s="3">
        <f t="shared" si="0"/>
        <v>1120713</v>
      </c>
      <c r="H9" s="2">
        <v>959763</v>
      </c>
      <c r="I9" s="2">
        <v>160950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1678</v>
      </c>
      <c r="F10" s="2">
        <v>168341</v>
      </c>
      <c r="G10" s="3">
        <f t="shared" si="0"/>
        <v>1070917</v>
      </c>
      <c r="H10" s="2">
        <v>892057</v>
      </c>
      <c r="I10" s="2">
        <v>178860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1706</v>
      </c>
      <c r="F11" s="2">
        <v>173756</v>
      </c>
      <c r="G11" s="3">
        <f t="shared" si="0"/>
        <v>1103526</v>
      </c>
      <c r="H11" s="2">
        <v>941336</v>
      </c>
      <c r="I11" s="2">
        <v>162190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1674</v>
      </c>
      <c r="F12" s="2">
        <v>166062</v>
      </c>
      <c r="G12" s="3">
        <f t="shared" si="0"/>
        <v>1075677</v>
      </c>
      <c r="H12" s="2">
        <v>937810</v>
      </c>
      <c r="I12" s="2">
        <v>137867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1593</v>
      </c>
      <c r="F13" s="2">
        <v>155920</v>
      </c>
      <c r="G13" s="3">
        <f t="shared" si="0"/>
        <v>1048985</v>
      </c>
      <c r="H13" s="2">
        <v>902547</v>
      </c>
      <c r="I13" s="2">
        <v>146438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1669</v>
      </c>
      <c r="F14" s="2">
        <v>168074</v>
      </c>
      <c r="G14" s="3">
        <f t="shared" si="0"/>
        <v>1232150</v>
      </c>
      <c r="H14" s="2">
        <v>1068361</v>
      </c>
      <c r="I14" s="2">
        <v>163789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1615</v>
      </c>
      <c r="F15" s="2">
        <v>163179</v>
      </c>
      <c r="G15" s="3">
        <f t="shared" si="0"/>
        <v>1235905</v>
      </c>
      <c r="H15" s="2">
        <v>1077788</v>
      </c>
      <c r="I15" s="2">
        <v>158117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1661</v>
      </c>
      <c r="F16" s="2">
        <v>167118</v>
      </c>
      <c r="G16" s="3">
        <f t="shared" si="0"/>
        <v>1180305</v>
      </c>
      <c r="H16" s="2">
        <v>1036106</v>
      </c>
      <c r="I16" s="2">
        <v>144199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19"/>
  <sheetViews>
    <sheetView zoomScale="140" zoomScaleNormal="140" workbookViewId="0">
      <selection activeCell="D21" sqref="D21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8" t="s">
        <v>9</v>
      </c>
      <c r="B3" s="20" t="s">
        <v>10</v>
      </c>
      <c r="C3" s="22" t="s">
        <v>2</v>
      </c>
      <c r="D3" s="22" t="s">
        <v>1</v>
      </c>
      <c r="E3" s="22" t="s">
        <v>3</v>
      </c>
      <c r="F3" s="22" t="s">
        <v>0</v>
      </c>
      <c r="G3" s="17" t="s">
        <v>5</v>
      </c>
      <c r="H3" s="17"/>
      <c r="I3" s="17"/>
    </row>
    <row r="4" spans="1:9" ht="13.5" customHeight="1" x14ac:dyDescent="0.2">
      <c r="A4" s="19"/>
      <c r="B4" s="21"/>
      <c r="C4" s="19"/>
      <c r="D4" s="19"/>
      <c r="E4" s="19"/>
      <c r="F4" s="19"/>
      <c r="G4" s="7" t="s">
        <v>6</v>
      </c>
      <c r="H4" s="7" t="s">
        <v>8</v>
      </c>
      <c r="I4" s="8" t="s">
        <v>7</v>
      </c>
    </row>
    <row r="5" spans="1:9" ht="13.2" customHeight="1" x14ac:dyDescent="0.2">
      <c r="A5" s="9">
        <v>3</v>
      </c>
      <c r="B5" s="9">
        <v>1</v>
      </c>
      <c r="C5" s="2">
        <v>39</v>
      </c>
      <c r="D5" s="2">
        <v>71</v>
      </c>
      <c r="E5" s="2">
        <v>1625</v>
      </c>
      <c r="F5" s="2">
        <v>168315</v>
      </c>
      <c r="G5" s="3">
        <f>SUM(H5:I5)</f>
        <v>724193</v>
      </c>
      <c r="H5" s="2">
        <v>613060</v>
      </c>
      <c r="I5" s="2">
        <v>111133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1498</v>
      </c>
      <c r="F6" s="2">
        <v>156422</v>
      </c>
      <c r="G6" s="3">
        <f t="shared" ref="G6:G16" si="0">SUM(H6:I6)</f>
        <v>751375</v>
      </c>
      <c r="H6" s="2">
        <v>640350</v>
      </c>
      <c r="I6" s="2">
        <v>111025</v>
      </c>
    </row>
    <row r="7" spans="1:9" ht="13.2" customHeight="1" x14ac:dyDescent="0.2">
      <c r="A7" s="9"/>
      <c r="B7" s="9">
        <v>3</v>
      </c>
      <c r="C7" s="2">
        <v>39</v>
      </c>
      <c r="D7" s="2">
        <v>71</v>
      </c>
      <c r="E7" s="2">
        <v>1670</v>
      </c>
      <c r="F7" s="2">
        <v>173910</v>
      </c>
      <c r="G7" s="3">
        <f t="shared" si="0"/>
        <v>1010797</v>
      </c>
      <c r="H7" s="2">
        <v>889824</v>
      </c>
      <c r="I7" s="2">
        <v>120973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1605</v>
      </c>
      <c r="F8" s="2">
        <v>169253</v>
      </c>
      <c r="G8" s="3">
        <f t="shared" si="0"/>
        <v>970234</v>
      </c>
      <c r="H8" s="2">
        <v>819820</v>
      </c>
      <c r="I8" s="2">
        <v>150414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1616</v>
      </c>
      <c r="F9" s="2">
        <v>173065</v>
      </c>
      <c r="G9" s="3">
        <f t="shared" si="0"/>
        <v>770510</v>
      </c>
      <c r="H9" s="2">
        <v>630949</v>
      </c>
      <c r="I9" s="2">
        <v>139561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1624</v>
      </c>
      <c r="F10" s="2">
        <v>169137</v>
      </c>
      <c r="G10" s="3">
        <f t="shared" si="0"/>
        <v>914086</v>
      </c>
      <c r="H10" s="2">
        <v>749297</v>
      </c>
      <c r="I10" s="2">
        <v>164789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1640</v>
      </c>
      <c r="F11" s="2">
        <v>173057</v>
      </c>
      <c r="G11" s="3">
        <f t="shared" si="0"/>
        <v>1026485</v>
      </c>
      <c r="H11" s="2">
        <v>869953</v>
      </c>
      <c r="I11" s="2">
        <v>156532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1656</v>
      </c>
      <c r="F12" s="2">
        <v>173816</v>
      </c>
      <c r="G12" s="3">
        <f t="shared" si="0"/>
        <v>864105</v>
      </c>
      <c r="H12" s="2">
        <v>745826</v>
      </c>
      <c r="I12" s="2">
        <v>118279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1633</v>
      </c>
      <c r="F13" s="2">
        <v>168415</v>
      </c>
      <c r="G13" s="3">
        <f t="shared" si="0"/>
        <v>867769</v>
      </c>
      <c r="H13" s="2">
        <v>728769</v>
      </c>
      <c r="I13" s="2">
        <v>139000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1700</v>
      </c>
      <c r="F14" s="2">
        <v>174662</v>
      </c>
      <c r="G14" s="3">
        <f t="shared" si="0"/>
        <v>1066386</v>
      </c>
      <c r="H14" s="2">
        <v>899256</v>
      </c>
      <c r="I14" s="2">
        <v>167130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1648</v>
      </c>
      <c r="F15" s="2">
        <v>169724</v>
      </c>
      <c r="G15" s="3">
        <f t="shared" si="0"/>
        <v>1108130</v>
      </c>
      <c r="H15" s="2">
        <v>949579</v>
      </c>
      <c r="I15" s="2">
        <v>158551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1703</v>
      </c>
      <c r="F16" s="2">
        <v>175168</v>
      </c>
      <c r="G16" s="3">
        <f t="shared" si="0"/>
        <v>1130408</v>
      </c>
      <c r="H16" s="2">
        <v>979191</v>
      </c>
      <c r="I16" s="2">
        <v>151217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F3:F4"/>
    <mergeCell ref="G3:I3"/>
    <mergeCell ref="A3:A4"/>
    <mergeCell ref="C3:C4"/>
    <mergeCell ref="D3:D4"/>
    <mergeCell ref="E3:E4"/>
    <mergeCell ref="B3:B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R8</vt:lpstr>
      <vt:lpstr>R7</vt:lpstr>
      <vt:lpstr>R6</vt:lpstr>
      <vt:lpstr>R5</vt:lpstr>
      <vt:lpstr>R4</vt:lpstr>
      <vt:lpstr>R3</vt:lpstr>
    </vt:vector>
  </TitlesOfParts>
  <Company>長崎市役所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小河原 克嗣</cp:lastModifiedBy>
  <cp:lastPrinted>2020-12-04T04:09:38Z</cp:lastPrinted>
  <dcterms:created xsi:type="dcterms:W3CDTF">2000-03-23T01:20:20Z</dcterms:created>
  <dcterms:modified xsi:type="dcterms:W3CDTF">2026-05-08T02:53:17Z</dcterms:modified>
</cp:coreProperties>
</file>