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8年度\R8.5人口\施行\"/>
    </mc:Choice>
  </mc:AlternateContent>
  <bookViews>
    <workbookView xWindow="0" yWindow="0" windowWidth="23040" windowHeight="90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Print_Area" localSheetId="5">'R3'!$A$1:$I$19</definedName>
    <definedName name="_xlnm.Print_Area" localSheetId="4">'R4'!$A$1:$I$19</definedName>
    <definedName name="_xlnm.Print_Area" localSheetId="3">'R5'!$A$1:$I$19</definedName>
    <definedName name="_xlnm.Print_Area" localSheetId="2">'R6'!$A$1:$I$20</definedName>
    <definedName name="_xlnm.Print_Area" localSheetId="1">'R7'!$A$1:$I$20</definedName>
    <definedName name="_xlnm.Print_Area" localSheetId="0">'R8'!$A$1:$I$20</definedName>
    <definedName name="_xlnm.Print_Titles" localSheetId="5">'R3'!$3:$5</definedName>
    <definedName name="_xlnm.Print_Titles" localSheetId="4">'R4'!$3:$5</definedName>
    <definedName name="_xlnm.Print_Titles" localSheetId="3">'R5'!$3:$5</definedName>
    <definedName name="_xlnm.Print_Titles" localSheetId="2">'R6'!$3:$5</definedName>
    <definedName name="_xlnm.Print_Titles" localSheetId="1">'R7'!$3:$5</definedName>
    <definedName name="_xlnm.Print_Titles" localSheetId="0">'R8'!$3:$5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6" l="1"/>
  <c r="G16" i="6"/>
  <c r="G15" i="6"/>
  <c r="G14" i="6"/>
  <c r="G13" i="6"/>
  <c r="G12" i="6"/>
  <c r="G11" i="6"/>
  <c r="G10" i="6"/>
  <c r="G9" i="6"/>
  <c r="G8" i="6"/>
  <c r="D8" i="6"/>
  <c r="D9" i="6"/>
  <c r="D10" i="6"/>
  <c r="D11" i="6"/>
  <c r="D12" i="6"/>
  <c r="D13" i="6"/>
  <c r="D14" i="6"/>
  <c r="D15" i="6"/>
  <c r="D16" i="6"/>
  <c r="D17" i="6"/>
  <c r="G17" i="5" l="1"/>
  <c r="D17" i="5"/>
  <c r="G16" i="5"/>
  <c r="D16" i="5"/>
  <c r="G15" i="5"/>
  <c r="D15" i="5"/>
  <c r="G14" i="5"/>
  <c r="D14" i="5"/>
  <c r="G13" i="5"/>
  <c r="D13" i="5"/>
  <c r="G12" i="5"/>
  <c r="D12" i="5"/>
  <c r="G11" i="5"/>
  <c r="D11" i="5"/>
  <c r="G10" i="5"/>
  <c r="D10" i="5"/>
  <c r="G9" i="5"/>
  <c r="D9" i="5"/>
  <c r="G8" i="5"/>
  <c r="D8" i="5"/>
  <c r="G7" i="5"/>
  <c r="D7" i="5"/>
  <c r="G6" i="5"/>
  <c r="D6" i="5"/>
  <c r="D10" i="4" l="1"/>
  <c r="D7" i="4" l="1"/>
  <c r="G7" i="4"/>
  <c r="G6" i="4"/>
  <c r="D6" i="4"/>
  <c r="G17" i="4"/>
  <c r="D17" i="4"/>
  <c r="G16" i="4"/>
  <c r="D16" i="4"/>
  <c r="G15" i="4"/>
  <c r="D15" i="4"/>
  <c r="G14" i="4"/>
  <c r="D14" i="4"/>
  <c r="G13" i="4"/>
  <c r="D13" i="4"/>
  <c r="G12" i="4"/>
  <c r="D12" i="4"/>
  <c r="G11" i="4"/>
  <c r="D11" i="4"/>
  <c r="G10" i="4"/>
  <c r="G9" i="4"/>
  <c r="D9" i="4"/>
  <c r="G8" i="4"/>
  <c r="D8" i="4"/>
  <c r="G17" i="1" l="1"/>
  <c r="D17" i="1"/>
  <c r="G16" i="1" l="1"/>
  <c r="G15" i="1"/>
  <c r="G14" i="1"/>
  <c r="G13" i="1"/>
  <c r="G12" i="1"/>
  <c r="G11" i="1"/>
  <c r="D16" i="1"/>
  <c r="D15" i="1"/>
  <c r="D14" i="1"/>
  <c r="D13" i="1"/>
  <c r="D12" i="1"/>
  <c r="D11" i="1"/>
  <c r="D10" i="1" l="1"/>
  <c r="G10" i="1"/>
  <c r="G9" i="1" l="1"/>
  <c r="D9" i="1"/>
  <c r="G8" i="1" l="1"/>
  <c r="D8" i="1"/>
  <c r="G7" i="1" l="1"/>
  <c r="D7" i="1"/>
  <c r="G17" i="2" l="1"/>
  <c r="D17" i="2"/>
  <c r="G6" i="1" l="1"/>
  <c r="D6" i="1"/>
  <c r="G16" i="2"/>
  <c r="D16" i="2"/>
  <c r="G15" i="2" l="1"/>
  <c r="D15" i="2"/>
  <c r="G14" i="2"/>
  <c r="D14" i="2"/>
  <c r="G13" i="2"/>
  <c r="D13" i="2"/>
  <c r="G12" i="2"/>
  <c r="D12" i="2"/>
  <c r="G11" i="2"/>
  <c r="D11" i="2"/>
  <c r="G10" i="2"/>
  <c r="D10" i="2"/>
  <c r="G9" i="2"/>
  <c r="D9" i="2"/>
  <c r="G8" i="2"/>
  <c r="D8" i="2"/>
  <c r="G7" i="2"/>
  <c r="D7" i="2"/>
  <c r="G6" i="2"/>
  <c r="D6" i="2"/>
</calcChain>
</file>

<file path=xl/sharedStrings.xml><?xml version="1.0" encoding="utf-8"?>
<sst xmlns="http://schemas.openxmlformats.org/spreadsheetml/2006/main" count="99" uniqueCount="21">
  <si>
    <t>資料　市中央地域センター
注）　住民基本台帳に基づく登録人口であり、各月末日現在です。</t>
    <rPh sb="0" eb="2">
      <t>シリョウ</t>
    </rPh>
    <rPh sb="3" eb="4">
      <t>シ</t>
    </rPh>
    <rPh sb="4" eb="6">
      <t>チュウオウ</t>
    </rPh>
    <rPh sb="6" eb="8">
      <t>チイキ</t>
    </rPh>
    <rPh sb="13" eb="14">
      <t>チュウ</t>
    </rPh>
    <rPh sb="16" eb="18">
      <t>ジュウミン</t>
    </rPh>
    <rPh sb="18" eb="20">
      <t>キホン</t>
    </rPh>
    <rPh sb="20" eb="22">
      <t>ダイチョウ</t>
    </rPh>
    <rPh sb="23" eb="24">
      <t>モト</t>
    </rPh>
    <rPh sb="26" eb="28">
      <t>トウロク</t>
    </rPh>
    <rPh sb="28" eb="30">
      <t>ジンコウ</t>
    </rPh>
    <rPh sb="34" eb="37">
      <t>カクゲツマツ</t>
    </rPh>
    <rPh sb="37" eb="38">
      <t>ニチ</t>
    </rPh>
    <rPh sb="38" eb="40">
      <t>ゲンザイ</t>
    </rPh>
    <phoneticPr fontId="3"/>
  </si>
  <si>
    <t>女</t>
    <phoneticPr fontId="3"/>
  </si>
  <si>
    <t>男</t>
    <phoneticPr fontId="3"/>
  </si>
  <si>
    <t>総　数</t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</si>
  <si>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</si>
  <si>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</si>
  <si>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数</t>
    <rPh sb="0" eb="1">
      <t>ソウ</t>
    </rPh>
    <rPh sb="2" eb="3">
      <t>スウ</t>
    </rPh>
    <phoneticPr fontId="3"/>
  </si>
  <si>
    <t>人口</t>
    <rPh sb="0" eb="2">
      <t>ジンコウ</t>
    </rPh>
    <phoneticPr fontId="3"/>
  </si>
  <si>
    <t>世 帯 数</t>
    <rPh sb="0" eb="5">
      <t>セタイスウ</t>
    </rPh>
    <phoneticPr fontId="3"/>
  </si>
  <si>
    <t xml:space="preserve">     （ 再 掲 ） 外　 国　 人</t>
    <rPh sb="7" eb="8">
      <t>サイ</t>
    </rPh>
    <rPh sb="9" eb="10">
      <t>ケイ</t>
    </rPh>
    <rPh sb="13" eb="14">
      <t>ソト</t>
    </rPh>
    <rPh sb="16" eb="17">
      <t>クニ</t>
    </rPh>
    <rPh sb="19" eb="20">
      <t>ニン</t>
    </rPh>
    <phoneticPr fontId="3"/>
  </si>
  <si>
    <t>　　　住　民　基　本　台　帳　登　録　人　口</t>
    <rPh sb="3" eb="6">
      <t>ジュウミン</t>
    </rPh>
    <rPh sb="7" eb="10">
      <t>キホン</t>
    </rPh>
    <rPh sb="11" eb="14">
      <t>ダイチョウ</t>
    </rPh>
    <rPh sb="15" eb="18">
      <t>トウロク</t>
    </rPh>
    <rPh sb="19" eb="22">
      <t>ジンコウ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</si>
  <si>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</si>
  <si>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</si>
  <si>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世帯、人）</t>
  </si>
  <si>
    <t>住　民　基　本　台　帳　登　録　人　口</t>
    <rPh sb="0" eb="3">
      <t>ジュウミン</t>
    </rPh>
    <rPh sb="4" eb="7">
      <t>キホン</t>
    </rPh>
    <rPh sb="8" eb="11">
      <t>ダイチョウ</t>
    </rPh>
    <rPh sb="12" eb="15">
      <t>トウロク</t>
    </rPh>
    <rPh sb="16" eb="19">
      <t>ジンコウ</t>
    </rPh>
    <phoneticPr fontId="3"/>
  </si>
  <si>
    <t xml:space="preserve">       （ 再 掲 ） 外　 国　 人</t>
    <rPh sb="9" eb="10">
      <t>サイ</t>
    </rPh>
    <rPh sb="11" eb="12">
      <t>ケイ</t>
    </rPh>
    <rPh sb="15" eb="16">
      <t>ソト</t>
    </rPh>
    <rPh sb="18" eb="19">
      <t>クニ</t>
    </rPh>
    <rPh sb="21" eb="22">
      <t>ニン</t>
    </rPh>
    <phoneticPr fontId="3"/>
  </si>
  <si>
    <t>人　　　　　　口</t>
    <rPh sb="0" eb="1">
      <t>ヒト</t>
    </rPh>
    <rPh sb="7" eb="8">
      <t>クチ</t>
    </rPh>
    <phoneticPr fontId="3"/>
  </si>
  <si>
    <t>人　　   　　口</t>
    <rPh sb="0" eb="1">
      <t>ヒト</t>
    </rPh>
    <rPh sb="8" eb="9">
      <t>クチ</t>
    </rPh>
    <phoneticPr fontId="3"/>
  </si>
  <si>
    <t>登録人口</t>
    <rPh sb="0" eb="2">
      <t>トウロク</t>
    </rPh>
    <rPh sb="2" eb="4">
      <t>ジンコウ</t>
    </rPh>
    <phoneticPr fontId="3"/>
  </si>
  <si>
    <t>注）　住民基本台帳に基づく登録人口であり、各月末日現在です。</t>
  </si>
  <si>
    <t>資料　市中央地域センター</t>
    <rPh sb="0" eb="2">
      <t>シリョウ</t>
    </rPh>
    <rPh sb="3" eb="4">
      <t>シ</t>
    </rPh>
    <rPh sb="4" eb="6">
      <t>チュウオウ</t>
    </rPh>
    <rPh sb="6" eb="8">
      <t>チイキ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</si>
</sst>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0_);[Red]\(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0" fontId="2" fillId="0" borderId="0" xfId="0" applyFont="1" applyAlignment="1"/>
    <xf numFmtId="49" fontId="4" fillId="0" borderId="0" xfId="0" applyNumberFormat="1" applyFont="1" applyBorder="1" applyAlignment="1">
      <alignment horizontal="right"/>
    </xf>
    <xf numFmtId="0" fontId="6" fillId="0" borderId="0" xfId="2" applyFont="1" applyAlignment="1" applyProtection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38" fontId="4" fillId="0" borderId="2" xfId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176" fontId="4" fillId="0" borderId="0" xfId="1" applyNumberFormat="1" applyFont="1" applyBorder="1" applyAlignment="1">
      <alignment horizontal="right"/>
    </xf>
    <xf numFmtId="177" fontId="4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distributed"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4" fillId="0" borderId="0" xfId="0" applyFont="1" applyAlignment="1">
      <alignment vertical="center"/>
    </xf>
    <xf numFmtId="0" fontId="7" fillId="0" borderId="0" xfId="0" applyFont="1" applyAlignment="1"/>
    <xf numFmtId="0" fontId="4" fillId="0" borderId="8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7" fillId="0" borderId="0" xfId="0" applyFont="1" applyFill="1" applyAlignment="1"/>
    <xf numFmtId="0" fontId="2" fillId="0" borderId="0" xfId="0" applyFont="1" applyFill="1" applyAlignment="1"/>
    <xf numFmtId="0" fontId="6" fillId="0" borderId="0" xfId="2" applyFont="1" applyFill="1" applyAlignment="1" applyProtection="1">
      <alignment vertical="center"/>
    </xf>
    <xf numFmtId="0" fontId="4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right"/>
    </xf>
    <xf numFmtId="176" fontId="4" fillId="0" borderId="0" xfId="1" applyNumberFormat="1" applyFont="1" applyFill="1" applyBorder="1" applyAlignment="1">
      <alignment horizontal="right"/>
    </xf>
    <xf numFmtId="49" fontId="4" fillId="0" borderId="0" xfId="0" applyNumberFormat="1" applyFont="1" applyFill="1" applyBorder="1" applyAlignment="1">
      <alignment horizontal="right"/>
    </xf>
    <xf numFmtId="38" fontId="4" fillId="0" borderId="2" xfId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176" fontId="4" fillId="0" borderId="11" xfId="1" applyNumberFormat="1" applyFont="1" applyBorder="1" applyAlignment="1">
      <alignment horizontal="right"/>
    </xf>
    <xf numFmtId="38" fontId="4" fillId="0" borderId="12" xfId="1" applyFont="1" applyBorder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176" fontId="4" fillId="0" borderId="11" xfId="1" applyNumberFormat="1" applyFont="1" applyFill="1" applyBorder="1" applyAlignment="1">
      <alignment horizontal="right"/>
    </xf>
    <xf numFmtId="38" fontId="4" fillId="0" borderId="12" xfId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8" fillId="0" borderId="0" xfId="2" applyFont="1" applyFill="1" applyAlignment="1" applyProtection="1">
      <alignment vertical="center"/>
    </xf>
    <xf numFmtId="0" fontId="0" fillId="0" borderId="3" xfId="0" applyFont="1" applyFill="1" applyBorder="1" applyAlignment="1">
      <alignment vertical="center"/>
    </xf>
    <xf numFmtId="0" fontId="7" fillId="0" borderId="0" xfId="0" applyFont="1" applyFill="1" applyBorder="1" applyAlignment="1"/>
    <xf numFmtId="0" fontId="2" fillId="0" borderId="0" xfId="0" applyFont="1" applyFill="1" applyBorder="1" applyAlignment="1"/>
    <xf numFmtId="0" fontId="8" fillId="0" borderId="0" xfId="2" applyFont="1" applyFill="1" applyBorder="1" applyAlignment="1" applyProtection="1">
      <alignment vertical="center"/>
    </xf>
    <xf numFmtId="176" fontId="4" fillId="0" borderId="0" xfId="1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2">
    <dxf>
      <font>
        <color theme="0"/>
      </font>
      <numFmt numFmtId="178" formatCode="0.E+00"/>
    </dxf>
    <dxf>
      <font>
        <color theme="0"/>
      </font>
      <numFmt numFmtId="178" formatCode="0.E+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zoomScale="160" zoomScaleNormal="160" zoomScaleSheetLayoutView="310" workbookViewId="0">
      <selection sqref="A1:XFD1048576"/>
    </sheetView>
  </sheetViews>
  <sheetFormatPr defaultColWidth="9" defaultRowHeight="12" x14ac:dyDescent="0.15"/>
  <cols>
    <col min="1" max="2" width="3.6640625" style="74" customWidth="1"/>
    <col min="3" max="9" width="10.77734375" style="74" customWidth="1"/>
    <col min="10" max="16384" width="9" style="74"/>
  </cols>
  <sheetData>
    <row r="1" spans="1:10" ht="19.2" x14ac:dyDescent="0.25">
      <c r="A1" s="73" t="s">
        <v>18</v>
      </c>
      <c r="J1" s="75"/>
    </row>
    <row r="2" spans="1:10" s="34" customFormat="1" x14ac:dyDescent="0.2">
      <c r="A2" s="42"/>
      <c r="B2" s="32"/>
      <c r="C2" s="32"/>
      <c r="D2" s="32"/>
      <c r="E2" s="32"/>
      <c r="F2" s="32"/>
      <c r="G2" s="32"/>
      <c r="H2" s="33"/>
      <c r="I2" s="59" t="s">
        <v>13</v>
      </c>
    </row>
    <row r="3" spans="1:10" s="34" customFormat="1" ht="13.2" x14ac:dyDescent="0.2">
      <c r="A3" s="36" t="s">
        <v>12</v>
      </c>
      <c r="B3" s="37" t="s">
        <v>11</v>
      </c>
      <c r="C3" s="38" t="s">
        <v>10</v>
      </c>
      <c r="D3" s="39"/>
      <c r="E3" s="39"/>
      <c r="F3" s="39"/>
      <c r="G3" s="66" t="s">
        <v>9</v>
      </c>
      <c r="H3" s="72"/>
      <c r="I3" s="72"/>
      <c r="J3" s="41"/>
    </row>
    <row r="4" spans="1:10" s="34" customFormat="1" ht="13.2" x14ac:dyDescent="0.2">
      <c r="A4" s="42"/>
      <c r="B4" s="43"/>
      <c r="C4" s="37" t="s">
        <v>8</v>
      </c>
      <c r="D4" s="44"/>
      <c r="E4" s="45" t="s">
        <v>7</v>
      </c>
      <c r="F4" s="39"/>
      <c r="G4" s="66"/>
      <c r="H4" s="45" t="s">
        <v>7</v>
      </c>
      <c r="I4" s="72"/>
      <c r="J4" s="41"/>
    </row>
    <row r="5" spans="1:10" s="34" customFormat="1" x14ac:dyDescent="0.2">
      <c r="A5" s="58"/>
      <c r="B5" s="46"/>
      <c r="C5" s="47"/>
      <c r="D5" s="27" t="s">
        <v>6</v>
      </c>
      <c r="E5" s="48" t="s">
        <v>5</v>
      </c>
      <c r="F5" s="48" t="s">
        <v>4</v>
      </c>
      <c r="G5" s="67" t="s">
        <v>3</v>
      </c>
      <c r="H5" s="48" t="s">
        <v>2</v>
      </c>
      <c r="I5" s="48" t="s">
        <v>1</v>
      </c>
      <c r="J5" s="41"/>
    </row>
    <row r="6" spans="1:10" x14ac:dyDescent="0.15">
      <c r="A6" s="49">
        <v>8</v>
      </c>
      <c r="B6" s="49">
        <v>1</v>
      </c>
      <c r="C6" s="50">
        <v>205069</v>
      </c>
      <c r="D6" s="76">
        <v>385131</v>
      </c>
      <c r="E6" s="50">
        <v>178441</v>
      </c>
      <c r="F6" s="50">
        <v>206690</v>
      </c>
      <c r="G6" s="76">
        <v>5500</v>
      </c>
      <c r="H6" s="50">
        <v>2914</v>
      </c>
      <c r="I6" s="50">
        <v>2586</v>
      </c>
      <c r="J6" s="50"/>
    </row>
    <row r="7" spans="1:10" x14ac:dyDescent="0.15">
      <c r="A7" s="49"/>
      <c r="B7" s="49">
        <v>2</v>
      </c>
      <c r="C7" s="50">
        <v>204699</v>
      </c>
      <c r="D7" s="76">
        <v>384442</v>
      </c>
      <c r="E7" s="50">
        <v>178147</v>
      </c>
      <c r="F7" s="50">
        <v>206295</v>
      </c>
      <c r="G7" s="76">
        <v>5427</v>
      </c>
      <c r="H7" s="50">
        <v>2896</v>
      </c>
      <c r="I7" s="50">
        <v>2531</v>
      </c>
      <c r="J7" s="50"/>
    </row>
    <row r="8" spans="1:10" x14ac:dyDescent="0.15">
      <c r="A8" s="49"/>
      <c r="B8" s="49">
        <v>3</v>
      </c>
      <c r="C8" s="50">
        <v>204669</v>
      </c>
      <c r="D8" s="76">
        <f t="shared" ref="D8:D17" si="0">SUM(E8:F8)</f>
        <v>383154</v>
      </c>
      <c r="E8" s="50">
        <v>177540</v>
      </c>
      <c r="F8" s="50">
        <v>205614</v>
      </c>
      <c r="G8" s="76">
        <f t="shared" ref="G8:G17" si="1">SUM(H8:I8)</f>
        <v>5293</v>
      </c>
      <c r="H8" s="50">
        <v>2823</v>
      </c>
      <c r="I8" s="50">
        <v>2470</v>
      </c>
      <c r="J8" s="50"/>
    </row>
    <row r="9" spans="1:10" x14ac:dyDescent="0.15">
      <c r="A9" s="49"/>
      <c r="B9" s="49">
        <v>4</v>
      </c>
      <c r="C9" s="50">
        <v>205479</v>
      </c>
      <c r="D9" s="76">
        <f t="shared" si="0"/>
        <v>383274</v>
      </c>
      <c r="E9" s="50">
        <v>177652</v>
      </c>
      <c r="F9" s="50">
        <v>205622</v>
      </c>
      <c r="G9" s="76">
        <f t="shared" si="1"/>
        <v>5708</v>
      </c>
      <c r="H9" s="50">
        <v>3032</v>
      </c>
      <c r="I9" s="50">
        <v>2676</v>
      </c>
      <c r="J9" s="50"/>
    </row>
    <row r="10" spans="1:10" x14ac:dyDescent="0.15">
      <c r="A10" s="49"/>
      <c r="B10" s="49">
        <v>5</v>
      </c>
      <c r="C10" s="50"/>
      <c r="D10" s="76">
        <f t="shared" si="0"/>
        <v>0</v>
      </c>
      <c r="E10" s="50"/>
      <c r="F10" s="50"/>
      <c r="G10" s="76">
        <f t="shared" si="1"/>
        <v>0</v>
      </c>
      <c r="H10" s="50"/>
      <c r="I10" s="50"/>
      <c r="J10" s="50"/>
    </row>
    <row r="11" spans="1:10" x14ac:dyDescent="0.15">
      <c r="A11" s="49"/>
      <c r="B11" s="49">
        <v>6</v>
      </c>
      <c r="C11" s="50"/>
      <c r="D11" s="76">
        <f t="shared" si="0"/>
        <v>0</v>
      </c>
      <c r="E11" s="50"/>
      <c r="F11" s="50"/>
      <c r="G11" s="76">
        <f t="shared" si="1"/>
        <v>0</v>
      </c>
      <c r="H11" s="50"/>
      <c r="I11" s="50"/>
      <c r="J11" s="50"/>
    </row>
    <row r="12" spans="1:10" x14ac:dyDescent="0.15">
      <c r="A12" s="49"/>
      <c r="B12" s="49">
        <v>7</v>
      </c>
      <c r="C12" s="50"/>
      <c r="D12" s="76">
        <f t="shared" si="0"/>
        <v>0</v>
      </c>
      <c r="E12" s="50"/>
      <c r="F12" s="50"/>
      <c r="G12" s="76">
        <f t="shared" si="1"/>
        <v>0</v>
      </c>
      <c r="H12" s="50"/>
      <c r="I12" s="50"/>
      <c r="J12" s="50"/>
    </row>
    <row r="13" spans="1:10" x14ac:dyDescent="0.15">
      <c r="A13" s="49"/>
      <c r="B13" s="49">
        <v>8</v>
      </c>
      <c r="C13" s="50"/>
      <c r="D13" s="76">
        <f t="shared" si="0"/>
        <v>0</v>
      </c>
      <c r="E13" s="50"/>
      <c r="F13" s="50"/>
      <c r="G13" s="76">
        <f t="shared" si="1"/>
        <v>0</v>
      </c>
      <c r="H13" s="50"/>
      <c r="I13" s="50"/>
      <c r="J13" s="50"/>
    </row>
    <row r="14" spans="1:10" x14ac:dyDescent="0.15">
      <c r="A14" s="49"/>
      <c r="B14" s="49">
        <v>9</v>
      </c>
      <c r="C14" s="50"/>
      <c r="D14" s="76">
        <f t="shared" si="0"/>
        <v>0</v>
      </c>
      <c r="E14" s="50"/>
      <c r="F14" s="50"/>
      <c r="G14" s="76">
        <f t="shared" si="1"/>
        <v>0</v>
      </c>
      <c r="H14" s="50"/>
      <c r="I14" s="50"/>
      <c r="J14" s="50"/>
    </row>
    <row r="15" spans="1:10" x14ac:dyDescent="0.15">
      <c r="A15" s="49"/>
      <c r="B15" s="49">
        <v>10</v>
      </c>
      <c r="C15" s="50"/>
      <c r="D15" s="76">
        <f t="shared" si="0"/>
        <v>0</v>
      </c>
      <c r="E15" s="50"/>
      <c r="F15" s="50"/>
      <c r="G15" s="76">
        <f t="shared" si="1"/>
        <v>0</v>
      </c>
      <c r="H15" s="50"/>
      <c r="I15" s="50"/>
      <c r="J15" s="50"/>
    </row>
    <row r="16" spans="1:10" x14ac:dyDescent="0.15">
      <c r="A16" s="49"/>
      <c r="B16" s="49">
        <v>11</v>
      </c>
      <c r="C16" s="50"/>
      <c r="D16" s="76">
        <f t="shared" si="0"/>
        <v>0</v>
      </c>
      <c r="E16" s="50"/>
      <c r="F16" s="50"/>
      <c r="G16" s="76">
        <f t="shared" si="1"/>
        <v>0</v>
      </c>
      <c r="H16" s="50"/>
      <c r="I16" s="50"/>
      <c r="J16" s="50"/>
    </row>
    <row r="17" spans="1:9" x14ac:dyDescent="0.15">
      <c r="A17" s="51"/>
      <c r="B17" s="49">
        <v>12</v>
      </c>
      <c r="C17" s="50"/>
      <c r="D17" s="76">
        <f t="shared" si="0"/>
        <v>0</v>
      </c>
      <c r="E17" s="50"/>
      <c r="F17" s="50"/>
      <c r="G17" s="76">
        <f t="shared" si="1"/>
        <v>0</v>
      </c>
      <c r="H17" s="50"/>
      <c r="I17" s="50"/>
    </row>
    <row r="18" spans="1:9" s="34" customFormat="1" x14ac:dyDescent="0.2">
      <c r="A18" s="32"/>
      <c r="B18" s="52"/>
      <c r="C18" s="52"/>
      <c r="D18" s="52"/>
      <c r="E18" s="52"/>
      <c r="F18" s="52"/>
      <c r="G18" s="69"/>
      <c r="H18" s="52"/>
      <c r="I18" s="53"/>
    </row>
    <row r="19" spans="1:9" x14ac:dyDescent="0.15">
      <c r="A19" s="70" t="s">
        <v>20</v>
      </c>
      <c r="B19" s="70"/>
      <c r="C19" s="70"/>
      <c r="D19" s="70"/>
      <c r="E19" s="70"/>
      <c r="F19" s="70"/>
      <c r="G19" s="70"/>
      <c r="H19" s="70"/>
      <c r="I19" s="70"/>
    </row>
    <row r="20" spans="1:9" x14ac:dyDescent="0.15">
      <c r="A20" s="74" t="s">
        <v>19</v>
      </c>
    </row>
  </sheetData>
  <phoneticPr fontId="3"/>
  <conditionalFormatting sqref="D6:D17">
    <cfRule type="expression" dxfId="1" priority="2">
      <formula>D7=D6</formula>
    </cfRule>
  </conditionalFormatting>
  <conditionalFormatting sqref="G6:G17">
    <cfRule type="expression" dxfId="0" priority="1">
      <formula>G7=G6</formula>
    </cfRule>
  </conditionalFormatting>
  <pageMargins left="0.98425196850393704" right="0.98425196850393704" top="0.78740157480314965" bottom="0.78740157480314965" header="0.51181102362204722" footer="0.51181102362204722"/>
  <pageSetup paperSize="9" scale="98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zoomScale="117" zoomScaleNormal="117" zoomScaleSheetLayoutView="310" workbookViewId="0">
      <selection sqref="A1:XFD1048576"/>
    </sheetView>
  </sheetViews>
  <sheetFormatPr defaultColWidth="9" defaultRowHeight="12" x14ac:dyDescent="0.15"/>
  <cols>
    <col min="1" max="2" width="3.6640625" style="74" customWidth="1"/>
    <col min="3" max="9" width="10.77734375" style="74" customWidth="1"/>
    <col min="10" max="16384" width="9" style="74"/>
  </cols>
  <sheetData>
    <row r="1" spans="1:10" ht="19.2" x14ac:dyDescent="0.25">
      <c r="A1" s="73" t="s">
        <v>18</v>
      </c>
      <c r="J1" s="75"/>
    </row>
    <row r="2" spans="1:10" s="34" customFormat="1" x14ac:dyDescent="0.2">
      <c r="A2" s="42"/>
      <c r="B2" s="32"/>
      <c r="C2" s="32"/>
      <c r="D2" s="32"/>
      <c r="E2" s="32"/>
      <c r="F2" s="32"/>
      <c r="G2" s="32"/>
      <c r="H2" s="33"/>
      <c r="I2" s="59" t="s">
        <v>13</v>
      </c>
    </row>
    <row r="3" spans="1:10" s="34" customFormat="1" ht="13.2" x14ac:dyDescent="0.2">
      <c r="A3" s="36" t="s">
        <v>12</v>
      </c>
      <c r="B3" s="37" t="s">
        <v>11</v>
      </c>
      <c r="C3" s="38" t="s">
        <v>10</v>
      </c>
      <c r="D3" s="39"/>
      <c r="E3" s="39"/>
      <c r="F3" s="39"/>
      <c r="G3" s="66" t="s">
        <v>9</v>
      </c>
      <c r="H3" s="72"/>
      <c r="I3" s="72"/>
      <c r="J3" s="41"/>
    </row>
    <row r="4" spans="1:10" s="34" customFormat="1" ht="13.2" x14ac:dyDescent="0.2">
      <c r="A4" s="42"/>
      <c r="B4" s="43"/>
      <c r="C4" s="37" t="s">
        <v>8</v>
      </c>
      <c r="D4" s="44"/>
      <c r="E4" s="45" t="s">
        <v>7</v>
      </c>
      <c r="F4" s="39"/>
      <c r="G4" s="66"/>
      <c r="H4" s="45" t="s">
        <v>7</v>
      </c>
      <c r="I4" s="72"/>
      <c r="J4" s="41"/>
    </row>
    <row r="5" spans="1:10" s="34" customFormat="1" x14ac:dyDescent="0.2">
      <c r="A5" s="58"/>
      <c r="B5" s="46"/>
      <c r="C5" s="47"/>
      <c r="D5" s="27" t="s">
        <v>6</v>
      </c>
      <c r="E5" s="48" t="s">
        <v>5</v>
      </c>
      <c r="F5" s="48" t="s">
        <v>4</v>
      </c>
      <c r="G5" s="67" t="s">
        <v>3</v>
      </c>
      <c r="H5" s="48" t="s">
        <v>2</v>
      </c>
      <c r="I5" s="48" t="s">
        <v>1</v>
      </c>
      <c r="J5" s="41"/>
    </row>
    <row r="6" spans="1:10" x14ac:dyDescent="0.15">
      <c r="A6" s="49">
        <v>7</v>
      </c>
      <c r="B6" s="49">
        <v>1</v>
      </c>
      <c r="C6" s="50">
        <v>205392</v>
      </c>
      <c r="D6" s="50">
        <f t="shared" ref="D6:D17" si="0">E6+F6</f>
        <v>390097</v>
      </c>
      <c r="E6" s="50">
        <v>180686</v>
      </c>
      <c r="F6" s="50">
        <v>209411</v>
      </c>
      <c r="G6" s="68">
        <f t="shared" ref="G6:G17" si="1">H6+I6</f>
        <v>5015</v>
      </c>
      <c r="H6" s="50">
        <v>2674</v>
      </c>
      <c r="I6" s="50">
        <v>2341</v>
      </c>
      <c r="J6" s="50"/>
    </row>
    <row r="7" spans="1:10" x14ac:dyDescent="0.15">
      <c r="A7" s="49"/>
      <c r="B7" s="49">
        <v>2</v>
      </c>
      <c r="C7" s="50">
        <v>205034</v>
      </c>
      <c r="D7" s="50">
        <f t="shared" si="0"/>
        <v>389431</v>
      </c>
      <c r="E7" s="50">
        <v>180400</v>
      </c>
      <c r="F7" s="50">
        <v>209031</v>
      </c>
      <c r="G7" s="68">
        <f t="shared" si="1"/>
        <v>4934</v>
      </c>
      <c r="H7" s="50">
        <v>2635</v>
      </c>
      <c r="I7" s="50">
        <v>2299</v>
      </c>
      <c r="J7" s="50"/>
    </row>
    <row r="8" spans="1:10" x14ac:dyDescent="0.15">
      <c r="A8" s="49"/>
      <c r="B8" s="49">
        <v>3</v>
      </c>
      <c r="C8" s="50">
        <v>205139</v>
      </c>
      <c r="D8" s="50">
        <f t="shared" si="0"/>
        <v>388261</v>
      </c>
      <c r="E8" s="50">
        <v>179769</v>
      </c>
      <c r="F8" s="50">
        <v>208492</v>
      </c>
      <c r="G8" s="68">
        <f t="shared" si="1"/>
        <v>4930</v>
      </c>
      <c r="H8" s="50">
        <v>2619</v>
      </c>
      <c r="I8" s="50">
        <v>2311</v>
      </c>
      <c r="J8" s="50"/>
    </row>
    <row r="9" spans="1:10" x14ac:dyDescent="0.15">
      <c r="A9" s="49"/>
      <c r="B9" s="49">
        <v>4</v>
      </c>
      <c r="C9" s="50">
        <v>205897</v>
      </c>
      <c r="D9" s="50">
        <f t="shared" si="0"/>
        <v>388411</v>
      </c>
      <c r="E9" s="50">
        <v>179887</v>
      </c>
      <c r="F9" s="50">
        <v>208524</v>
      </c>
      <c r="G9" s="68">
        <f t="shared" si="1"/>
        <v>5151</v>
      </c>
      <c r="H9" s="50">
        <v>2746</v>
      </c>
      <c r="I9" s="50">
        <v>2405</v>
      </c>
      <c r="J9" s="50"/>
    </row>
    <row r="10" spans="1:10" x14ac:dyDescent="0.15">
      <c r="A10" s="49"/>
      <c r="B10" s="49">
        <v>5</v>
      </c>
      <c r="C10" s="50">
        <v>205832</v>
      </c>
      <c r="D10" s="50">
        <f t="shared" si="0"/>
        <v>387984</v>
      </c>
      <c r="E10" s="50">
        <v>179726</v>
      </c>
      <c r="F10" s="50">
        <v>208258</v>
      </c>
      <c r="G10" s="68">
        <f t="shared" si="1"/>
        <v>5187</v>
      </c>
      <c r="H10" s="50">
        <v>2775</v>
      </c>
      <c r="I10" s="50">
        <v>2412</v>
      </c>
      <c r="J10" s="50"/>
    </row>
    <row r="11" spans="1:10" x14ac:dyDescent="0.15">
      <c r="A11" s="49"/>
      <c r="B11" s="49">
        <v>6</v>
      </c>
      <c r="C11" s="50">
        <v>205882</v>
      </c>
      <c r="D11" s="50">
        <f t="shared" si="0"/>
        <v>387756</v>
      </c>
      <c r="E11" s="50">
        <v>179632</v>
      </c>
      <c r="F11" s="50">
        <v>208124</v>
      </c>
      <c r="G11" s="68">
        <f t="shared" si="1"/>
        <v>5216</v>
      </c>
      <c r="H11" s="50">
        <v>2794</v>
      </c>
      <c r="I11" s="50">
        <v>2422</v>
      </c>
      <c r="J11" s="50"/>
    </row>
    <row r="12" spans="1:10" x14ac:dyDescent="0.15">
      <c r="A12" s="49"/>
      <c r="B12" s="49">
        <v>7</v>
      </c>
      <c r="C12" s="50">
        <v>205820</v>
      </c>
      <c r="D12" s="50">
        <f t="shared" si="0"/>
        <v>387371</v>
      </c>
      <c r="E12" s="50">
        <v>179468</v>
      </c>
      <c r="F12" s="50">
        <v>207903</v>
      </c>
      <c r="G12" s="68">
        <f t="shared" si="1"/>
        <v>5253</v>
      </c>
      <c r="H12" s="50">
        <v>2799</v>
      </c>
      <c r="I12" s="50">
        <v>2454</v>
      </c>
      <c r="J12" s="50"/>
    </row>
    <row r="13" spans="1:10" x14ac:dyDescent="0.15">
      <c r="A13" s="49"/>
      <c r="B13" s="49">
        <v>8</v>
      </c>
      <c r="C13" s="50">
        <v>205535</v>
      </c>
      <c r="D13" s="50">
        <f t="shared" si="0"/>
        <v>386818</v>
      </c>
      <c r="E13" s="50">
        <v>179223</v>
      </c>
      <c r="F13" s="50">
        <v>207595</v>
      </c>
      <c r="G13" s="68">
        <f t="shared" si="1"/>
        <v>5168</v>
      </c>
      <c r="H13" s="50">
        <v>2768</v>
      </c>
      <c r="I13" s="50">
        <v>2400</v>
      </c>
      <c r="J13" s="50"/>
    </row>
    <row r="14" spans="1:10" x14ac:dyDescent="0.15">
      <c r="A14" s="49"/>
      <c r="B14" s="49">
        <v>9</v>
      </c>
      <c r="C14" s="50">
        <v>205584</v>
      </c>
      <c r="D14" s="50">
        <f t="shared" si="0"/>
        <v>386574</v>
      </c>
      <c r="E14" s="50">
        <v>179119</v>
      </c>
      <c r="F14" s="50">
        <v>207455</v>
      </c>
      <c r="G14" s="68">
        <f t="shared" si="1"/>
        <v>5369</v>
      </c>
      <c r="H14" s="50">
        <v>2871</v>
      </c>
      <c r="I14" s="50">
        <v>2498</v>
      </c>
      <c r="J14" s="50"/>
    </row>
    <row r="15" spans="1:10" x14ac:dyDescent="0.15">
      <c r="A15" s="49"/>
      <c r="B15" s="49">
        <v>10</v>
      </c>
      <c r="C15" s="50">
        <v>205473</v>
      </c>
      <c r="D15" s="50">
        <f t="shared" si="0"/>
        <v>386275</v>
      </c>
      <c r="E15" s="50">
        <v>178937</v>
      </c>
      <c r="F15" s="50">
        <v>207338</v>
      </c>
      <c r="G15" s="68">
        <f t="shared" si="1"/>
        <v>5432</v>
      </c>
      <c r="H15" s="50">
        <v>2881</v>
      </c>
      <c r="I15" s="50">
        <v>2551</v>
      </c>
      <c r="J15" s="50"/>
    </row>
    <row r="16" spans="1:10" x14ac:dyDescent="0.15">
      <c r="A16" s="49"/>
      <c r="B16" s="49">
        <v>11</v>
      </c>
      <c r="C16" s="50">
        <v>205355</v>
      </c>
      <c r="D16" s="50">
        <f t="shared" si="0"/>
        <v>385919</v>
      </c>
      <c r="E16" s="50">
        <v>178761</v>
      </c>
      <c r="F16" s="50">
        <v>207158</v>
      </c>
      <c r="G16" s="68">
        <f t="shared" si="1"/>
        <v>5479</v>
      </c>
      <c r="H16" s="50">
        <v>2901</v>
      </c>
      <c r="I16" s="50">
        <v>2578</v>
      </c>
      <c r="J16" s="50"/>
    </row>
    <row r="17" spans="1:9" x14ac:dyDescent="0.15">
      <c r="A17" s="51"/>
      <c r="B17" s="49">
        <v>12</v>
      </c>
      <c r="C17" s="50">
        <v>205257</v>
      </c>
      <c r="D17" s="50">
        <f t="shared" si="0"/>
        <v>385553</v>
      </c>
      <c r="E17" s="50">
        <v>178604</v>
      </c>
      <c r="F17" s="50">
        <v>206949</v>
      </c>
      <c r="G17" s="68">
        <f t="shared" si="1"/>
        <v>5487</v>
      </c>
      <c r="H17" s="50">
        <v>2897</v>
      </c>
      <c r="I17" s="50">
        <v>2590</v>
      </c>
    </row>
    <row r="18" spans="1:9" s="34" customFormat="1" x14ac:dyDescent="0.2">
      <c r="A18" s="32"/>
      <c r="B18" s="52"/>
      <c r="C18" s="52"/>
      <c r="D18" s="52"/>
      <c r="E18" s="52"/>
      <c r="F18" s="52"/>
      <c r="G18" s="69"/>
      <c r="H18" s="52"/>
      <c r="I18" s="53"/>
    </row>
    <row r="19" spans="1:9" x14ac:dyDescent="0.15">
      <c r="A19" s="70" t="s">
        <v>20</v>
      </c>
      <c r="B19" s="70"/>
      <c r="C19" s="70"/>
      <c r="D19" s="70"/>
      <c r="E19" s="70"/>
      <c r="F19" s="70"/>
      <c r="G19" s="70"/>
      <c r="H19" s="70"/>
      <c r="I19" s="70"/>
    </row>
    <row r="20" spans="1:9" x14ac:dyDescent="0.15">
      <c r="A20" s="74" t="s">
        <v>19</v>
      </c>
    </row>
  </sheetData>
  <phoneticPr fontId="3"/>
  <pageMargins left="0.98425196850393704" right="0.98425196850393704" top="0.78740157480314965" bottom="0.78740157480314965" header="0.51181102362204722" footer="0.51181102362204722"/>
  <pageSetup paperSize="9" scale="98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view="pageBreakPreview" zoomScale="130" zoomScaleNormal="130" zoomScaleSheetLayoutView="130" workbookViewId="0">
      <selection sqref="A1:XFD1048576"/>
    </sheetView>
  </sheetViews>
  <sheetFormatPr defaultColWidth="9" defaultRowHeight="12" x14ac:dyDescent="0.15"/>
  <cols>
    <col min="1" max="2" width="3.6640625" style="29" customWidth="1"/>
    <col min="3" max="9" width="10.77734375" style="29" customWidth="1"/>
    <col min="10" max="16384" width="9" style="29"/>
  </cols>
  <sheetData>
    <row r="1" spans="1:11" ht="19.2" x14ac:dyDescent="0.25">
      <c r="A1" s="28" t="s">
        <v>18</v>
      </c>
      <c r="J1" s="71"/>
    </row>
    <row r="2" spans="1:11" s="35" customFormat="1" ht="15" customHeight="1" x14ac:dyDescent="0.2">
      <c r="A2" s="31"/>
      <c r="B2" s="32"/>
      <c r="C2" s="32"/>
      <c r="D2" s="32"/>
      <c r="E2" s="32"/>
      <c r="F2" s="32"/>
      <c r="G2" s="32"/>
      <c r="H2" s="33"/>
      <c r="I2" s="59" t="s">
        <v>13</v>
      </c>
    </row>
    <row r="3" spans="1:11" s="35" customFormat="1" ht="16.5" customHeight="1" x14ac:dyDescent="0.2">
      <c r="A3" s="36" t="s">
        <v>12</v>
      </c>
      <c r="B3" s="37" t="s">
        <v>11</v>
      </c>
      <c r="C3" s="38" t="s">
        <v>10</v>
      </c>
      <c r="D3" s="39"/>
      <c r="E3" s="39"/>
      <c r="F3" s="39"/>
      <c r="G3" s="66" t="s">
        <v>9</v>
      </c>
      <c r="H3" s="72"/>
      <c r="I3" s="72"/>
      <c r="J3" s="41"/>
      <c r="K3" s="34"/>
    </row>
    <row r="4" spans="1:11" s="35" customFormat="1" ht="16.5" customHeight="1" x14ac:dyDescent="0.2">
      <c r="A4" s="42"/>
      <c r="B4" s="43"/>
      <c r="C4" s="37" t="s">
        <v>8</v>
      </c>
      <c r="D4" s="44"/>
      <c r="E4" s="45" t="s">
        <v>7</v>
      </c>
      <c r="F4" s="39"/>
      <c r="G4" s="66"/>
      <c r="H4" s="45" t="s">
        <v>7</v>
      </c>
      <c r="I4" s="72"/>
      <c r="J4" s="41"/>
      <c r="K4" s="34"/>
    </row>
    <row r="5" spans="1:11" s="35" customFormat="1" ht="16.5" customHeight="1" x14ac:dyDescent="0.2">
      <c r="A5" s="58"/>
      <c r="B5" s="46"/>
      <c r="C5" s="47"/>
      <c r="D5" s="27" t="s">
        <v>6</v>
      </c>
      <c r="E5" s="48" t="s">
        <v>5</v>
      </c>
      <c r="F5" s="48" t="s">
        <v>4</v>
      </c>
      <c r="G5" s="67" t="s">
        <v>3</v>
      </c>
      <c r="H5" s="48" t="s">
        <v>2</v>
      </c>
      <c r="I5" s="48" t="s">
        <v>1</v>
      </c>
      <c r="J5" s="41"/>
      <c r="K5" s="34"/>
    </row>
    <row r="6" spans="1:11" x14ac:dyDescent="0.15">
      <c r="A6" s="49">
        <v>6</v>
      </c>
      <c r="B6" s="49">
        <v>1</v>
      </c>
      <c r="C6" s="50">
        <v>205620</v>
      </c>
      <c r="D6" s="50">
        <f t="shared" ref="D6:D7" si="0">E6+F6</f>
        <v>395438</v>
      </c>
      <c r="E6" s="50">
        <v>183107</v>
      </c>
      <c r="F6" s="50">
        <v>212331</v>
      </c>
      <c r="G6" s="68">
        <f t="shared" ref="G6:G7" si="1">H6+I6</f>
        <v>4408</v>
      </c>
      <c r="H6" s="50">
        <v>2347</v>
      </c>
      <c r="I6" s="50">
        <v>2061</v>
      </c>
      <c r="J6" s="50"/>
    </row>
    <row r="7" spans="1:11" x14ac:dyDescent="0.15">
      <c r="A7" s="49"/>
      <c r="B7" s="49">
        <v>2</v>
      </c>
      <c r="C7" s="50">
        <v>205373</v>
      </c>
      <c r="D7" s="50">
        <f t="shared" si="0"/>
        <v>394901</v>
      </c>
      <c r="E7" s="50">
        <v>182866</v>
      </c>
      <c r="F7" s="50">
        <v>212035</v>
      </c>
      <c r="G7" s="68">
        <f t="shared" si="1"/>
        <v>4340</v>
      </c>
      <c r="H7" s="50">
        <v>2341</v>
      </c>
      <c r="I7" s="50">
        <v>1999</v>
      </c>
      <c r="J7" s="50"/>
    </row>
    <row r="8" spans="1:11" x14ac:dyDescent="0.15">
      <c r="A8" s="49"/>
      <c r="B8" s="49">
        <v>3</v>
      </c>
      <c r="C8" s="50">
        <v>205061</v>
      </c>
      <c r="D8" s="50">
        <f t="shared" ref="D8:D17" si="2">E8+F8</f>
        <v>393052</v>
      </c>
      <c r="E8" s="50">
        <v>181900</v>
      </c>
      <c r="F8" s="50">
        <v>211152</v>
      </c>
      <c r="G8" s="68">
        <f t="shared" ref="G8:G17" si="3">H8+I8</f>
        <v>4271</v>
      </c>
      <c r="H8" s="50">
        <v>2289</v>
      </c>
      <c r="I8" s="50">
        <v>1982</v>
      </c>
      <c r="J8" s="50"/>
    </row>
    <row r="9" spans="1:11" x14ac:dyDescent="0.15">
      <c r="A9" s="49"/>
      <c r="B9" s="49">
        <v>4</v>
      </c>
      <c r="C9" s="50">
        <v>205858</v>
      </c>
      <c r="D9" s="50">
        <f t="shared" si="2"/>
        <v>393310</v>
      </c>
      <c r="E9" s="50">
        <v>182141</v>
      </c>
      <c r="F9" s="50">
        <v>211169</v>
      </c>
      <c r="G9" s="68">
        <f t="shared" si="3"/>
        <v>4458</v>
      </c>
      <c r="H9" s="50">
        <v>2382</v>
      </c>
      <c r="I9" s="50">
        <v>2076</v>
      </c>
      <c r="J9" s="50"/>
    </row>
    <row r="10" spans="1:11" x14ac:dyDescent="0.15">
      <c r="A10" s="49"/>
      <c r="B10" s="49">
        <v>5</v>
      </c>
      <c r="C10" s="50">
        <v>205923</v>
      </c>
      <c r="D10" s="50">
        <f t="shared" si="2"/>
        <v>393051</v>
      </c>
      <c r="E10" s="50">
        <v>182054</v>
      </c>
      <c r="F10" s="50">
        <v>210997</v>
      </c>
      <c r="G10" s="68">
        <f t="shared" si="3"/>
        <v>4591</v>
      </c>
      <c r="H10" s="50">
        <v>2446</v>
      </c>
      <c r="I10" s="50">
        <v>2145</v>
      </c>
      <c r="J10" s="50"/>
    </row>
    <row r="11" spans="1:11" x14ac:dyDescent="0.15">
      <c r="A11" s="49"/>
      <c r="B11" s="49">
        <v>6</v>
      </c>
      <c r="C11" s="50">
        <v>205852</v>
      </c>
      <c r="D11" s="50">
        <f t="shared" si="2"/>
        <v>392614</v>
      </c>
      <c r="E11" s="50">
        <v>181852</v>
      </c>
      <c r="F11" s="50">
        <v>210762</v>
      </c>
      <c r="G11" s="68">
        <f t="shared" si="3"/>
        <v>4604</v>
      </c>
      <c r="H11" s="50">
        <v>2450</v>
      </c>
      <c r="I11" s="50">
        <v>2154</v>
      </c>
      <c r="J11" s="50"/>
    </row>
    <row r="12" spans="1:11" x14ac:dyDescent="0.15">
      <c r="A12" s="49"/>
      <c r="B12" s="49">
        <v>7</v>
      </c>
      <c r="C12" s="50">
        <v>205903</v>
      </c>
      <c r="D12" s="50">
        <f t="shared" si="2"/>
        <v>392351</v>
      </c>
      <c r="E12" s="50">
        <v>181780</v>
      </c>
      <c r="F12" s="50">
        <v>210571</v>
      </c>
      <c r="G12" s="68">
        <f t="shared" si="3"/>
        <v>4695</v>
      </c>
      <c r="H12" s="50">
        <v>2505</v>
      </c>
      <c r="I12" s="50">
        <v>2190</v>
      </c>
      <c r="J12" s="50"/>
    </row>
    <row r="13" spans="1:11" x14ac:dyDescent="0.15">
      <c r="A13" s="49"/>
      <c r="B13" s="49">
        <v>8</v>
      </c>
      <c r="C13" s="50">
        <v>205691</v>
      </c>
      <c r="D13" s="50">
        <f t="shared" si="2"/>
        <v>391835</v>
      </c>
      <c r="E13" s="50">
        <v>181495</v>
      </c>
      <c r="F13" s="50">
        <v>210340</v>
      </c>
      <c r="G13" s="68">
        <f t="shared" si="3"/>
        <v>4630</v>
      </c>
      <c r="H13" s="50">
        <v>2472</v>
      </c>
      <c r="I13" s="50">
        <v>2158</v>
      </c>
      <c r="J13" s="50"/>
    </row>
    <row r="14" spans="1:11" x14ac:dyDescent="0.15">
      <c r="A14" s="49"/>
      <c r="B14" s="49">
        <v>9</v>
      </c>
      <c r="C14" s="50">
        <v>205830</v>
      </c>
      <c r="D14" s="50">
        <f t="shared" si="2"/>
        <v>391646</v>
      </c>
      <c r="E14" s="50">
        <v>181435</v>
      </c>
      <c r="F14" s="50">
        <v>210211</v>
      </c>
      <c r="G14" s="68">
        <f t="shared" si="3"/>
        <v>4844</v>
      </c>
      <c r="H14" s="50">
        <v>2586</v>
      </c>
      <c r="I14" s="50">
        <v>2258</v>
      </c>
      <c r="J14" s="50"/>
    </row>
    <row r="15" spans="1:11" x14ac:dyDescent="0.15">
      <c r="A15" s="49"/>
      <c r="B15" s="49">
        <v>10</v>
      </c>
      <c r="C15" s="50">
        <v>205824</v>
      </c>
      <c r="D15" s="50">
        <f t="shared" si="2"/>
        <v>391321</v>
      </c>
      <c r="E15" s="50">
        <v>181246</v>
      </c>
      <c r="F15" s="50">
        <v>210075</v>
      </c>
      <c r="G15" s="68">
        <f t="shared" si="3"/>
        <v>4906</v>
      </c>
      <c r="H15" s="50">
        <v>2615</v>
      </c>
      <c r="I15" s="50">
        <v>2291</v>
      </c>
      <c r="J15" s="50"/>
    </row>
    <row r="16" spans="1:11" x14ac:dyDescent="0.15">
      <c r="A16" s="49"/>
      <c r="B16" s="49">
        <v>11</v>
      </c>
      <c r="C16" s="50">
        <v>205762</v>
      </c>
      <c r="D16" s="50">
        <f t="shared" si="2"/>
        <v>390985</v>
      </c>
      <c r="E16" s="50">
        <v>181109</v>
      </c>
      <c r="F16" s="50">
        <v>209876</v>
      </c>
      <c r="G16" s="68">
        <f t="shared" si="3"/>
        <v>4918</v>
      </c>
      <c r="H16" s="50">
        <v>2619</v>
      </c>
      <c r="I16" s="50">
        <v>2299</v>
      </c>
      <c r="J16" s="50"/>
    </row>
    <row r="17" spans="1:9" x14ac:dyDescent="0.15">
      <c r="A17" s="51"/>
      <c r="B17" s="49">
        <v>12</v>
      </c>
      <c r="C17" s="50">
        <v>205611</v>
      </c>
      <c r="D17" s="50">
        <f t="shared" si="2"/>
        <v>390551</v>
      </c>
      <c r="E17" s="50">
        <v>180915</v>
      </c>
      <c r="F17" s="50">
        <v>209636</v>
      </c>
      <c r="G17" s="68">
        <f t="shared" si="3"/>
        <v>4909</v>
      </c>
      <c r="H17" s="50">
        <v>2608</v>
      </c>
      <c r="I17" s="50">
        <v>2301</v>
      </c>
    </row>
    <row r="18" spans="1:9" s="35" customFormat="1" ht="12" customHeight="1" x14ac:dyDescent="0.2">
      <c r="A18" s="32"/>
      <c r="B18" s="52"/>
      <c r="C18" s="52"/>
      <c r="D18" s="52"/>
      <c r="E18" s="52"/>
      <c r="F18" s="52"/>
      <c r="G18" s="69"/>
      <c r="H18" s="52"/>
      <c r="I18" s="53"/>
    </row>
    <row r="19" spans="1:9" ht="12" customHeight="1" x14ac:dyDescent="0.15">
      <c r="A19" s="70" t="s">
        <v>20</v>
      </c>
      <c r="B19" s="70"/>
      <c r="C19" s="70"/>
      <c r="D19" s="70"/>
      <c r="E19" s="70"/>
      <c r="F19" s="70"/>
      <c r="G19" s="70"/>
      <c r="H19" s="70"/>
      <c r="I19" s="70"/>
    </row>
    <row r="20" spans="1:9" x14ac:dyDescent="0.15">
      <c r="A20" s="29" t="s">
        <v>19</v>
      </c>
    </row>
  </sheetData>
  <phoneticPr fontId="3"/>
  <pageMargins left="0.98425196850393704" right="0.98425196850393704" top="0.78740157480314965" bottom="0.78740157480314965" header="0.51181102362204722" footer="0.51181102362204722"/>
  <pageSetup paperSize="9" scale="99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view="pageBreakPreview" zoomScale="130" zoomScaleNormal="130" zoomScaleSheetLayoutView="130" workbookViewId="0">
      <selection activeCell="K7" sqref="K7"/>
    </sheetView>
  </sheetViews>
  <sheetFormatPr defaultColWidth="9" defaultRowHeight="12" x14ac:dyDescent="0.15"/>
  <cols>
    <col min="1" max="2" width="3.6640625" style="29" customWidth="1"/>
    <col min="3" max="9" width="10.77734375" style="29" customWidth="1"/>
    <col min="10" max="16384" width="9" style="29"/>
  </cols>
  <sheetData>
    <row r="1" spans="1:11" ht="19.2" x14ac:dyDescent="0.25">
      <c r="A1" s="28" t="s">
        <v>18</v>
      </c>
      <c r="J1" s="30"/>
    </row>
    <row r="2" spans="1:11" s="35" customFormat="1" ht="15" customHeight="1" x14ac:dyDescent="0.2">
      <c r="A2" s="31"/>
      <c r="B2" s="32"/>
      <c r="C2" s="32"/>
      <c r="D2" s="32"/>
      <c r="E2" s="32"/>
      <c r="F2" s="32"/>
      <c r="G2" s="32"/>
      <c r="H2" s="33"/>
      <c r="I2" s="59" t="s">
        <v>13</v>
      </c>
    </row>
    <row r="3" spans="1:11" s="35" customFormat="1" ht="16.5" customHeight="1" x14ac:dyDescent="0.2">
      <c r="A3" s="36" t="s">
        <v>12</v>
      </c>
      <c r="B3" s="37" t="s">
        <v>11</v>
      </c>
      <c r="C3" s="38" t="s">
        <v>10</v>
      </c>
      <c r="D3" s="39"/>
      <c r="E3" s="39"/>
      <c r="F3" s="39"/>
      <c r="G3" s="66" t="s">
        <v>9</v>
      </c>
      <c r="H3" s="40"/>
      <c r="I3" s="40"/>
      <c r="J3" s="41"/>
      <c r="K3" s="34"/>
    </row>
    <row r="4" spans="1:11" s="35" customFormat="1" ht="16.5" customHeight="1" x14ac:dyDescent="0.2">
      <c r="A4" s="42"/>
      <c r="B4" s="43"/>
      <c r="C4" s="37" t="s">
        <v>8</v>
      </c>
      <c r="D4" s="44"/>
      <c r="E4" s="45" t="s">
        <v>7</v>
      </c>
      <c r="F4" s="39"/>
      <c r="G4" s="66"/>
      <c r="H4" s="45" t="s">
        <v>7</v>
      </c>
      <c r="I4" s="40"/>
      <c r="J4" s="41"/>
      <c r="K4" s="34"/>
    </row>
    <row r="5" spans="1:11" s="35" customFormat="1" ht="16.5" customHeight="1" x14ac:dyDescent="0.2">
      <c r="A5" s="58"/>
      <c r="B5" s="46"/>
      <c r="C5" s="47"/>
      <c r="D5" s="27" t="s">
        <v>6</v>
      </c>
      <c r="E5" s="48" t="s">
        <v>5</v>
      </c>
      <c r="F5" s="48" t="s">
        <v>4</v>
      </c>
      <c r="G5" s="67" t="s">
        <v>3</v>
      </c>
      <c r="H5" s="48" t="s">
        <v>2</v>
      </c>
      <c r="I5" s="48" t="s">
        <v>1</v>
      </c>
      <c r="J5" s="41"/>
      <c r="K5" s="34"/>
    </row>
    <row r="6" spans="1:11" x14ac:dyDescent="0.15">
      <c r="A6" s="49">
        <v>5</v>
      </c>
      <c r="B6" s="49">
        <v>1</v>
      </c>
      <c r="C6" s="50">
        <v>205569</v>
      </c>
      <c r="D6" s="50">
        <f t="shared" ref="D6:D17" si="0">E6+F6</f>
        <v>400686</v>
      </c>
      <c r="E6" s="50">
        <v>185324</v>
      </c>
      <c r="F6" s="50">
        <v>215362</v>
      </c>
      <c r="G6" s="68">
        <f t="shared" ref="G6:G17" si="1">H6+I6</f>
        <v>3601</v>
      </c>
      <c r="H6" s="50">
        <v>1858</v>
      </c>
      <c r="I6" s="50">
        <v>1743</v>
      </c>
      <c r="J6" s="50"/>
    </row>
    <row r="7" spans="1:11" x14ac:dyDescent="0.15">
      <c r="A7" s="49"/>
      <c r="B7" s="49">
        <v>2</v>
      </c>
      <c r="C7" s="50">
        <v>205370</v>
      </c>
      <c r="D7" s="50">
        <f t="shared" si="0"/>
        <v>400172</v>
      </c>
      <c r="E7" s="50">
        <v>185080</v>
      </c>
      <c r="F7" s="50">
        <v>215092</v>
      </c>
      <c r="G7" s="68">
        <f t="shared" si="1"/>
        <v>3560</v>
      </c>
      <c r="H7" s="50">
        <v>1841</v>
      </c>
      <c r="I7" s="50">
        <v>1719</v>
      </c>
      <c r="J7" s="50"/>
    </row>
    <row r="8" spans="1:11" x14ac:dyDescent="0.15">
      <c r="A8" s="49"/>
      <c r="B8" s="49">
        <v>3</v>
      </c>
      <c r="C8" s="50">
        <v>205395</v>
      </c>
      <c r="D8" s="50">
        <f t="shared" si="0"/>
        <v>398747</v>
      </c>
      <c r="E8" s="50">
        <v>184375</v>
      </c>
      <c r="F8" s="50">
        <v>214372</v>
      </c>
      <c r="G8" s="68">
        <f t="shared" si="1"/>
        <v>3639</v>
      </c>
      <c r="H8" s="50">
        <v>1893</v>
      </c>
      <c r="I8" s="50">
        <v>1746</v>
      </c>
      <c r="J8" s="50"/>
    </row>
    <row r="9" spans="1:11" x14ac:dyDescent="0.15">
      <c r="A9" s="49"/>
      <c r="B9" s="49">
        <v>4</v>
      </c>
      <c r="C9" s="50">
        <v>205934</v>
      </c>
      <c r="D9" s="50">
        <f t="shared" si="0"/>
        <v>398384</v>
      </c>
      <c r="E9" s="50">
        <v>184313</v>
      </c>
      <c r="F9" s="50">
        <v>214071</v>
      </c>
      <c r="G9" s="68">
        <f t="shared" si="1"/>
        <v>3746</v>
      </c>
      <c r="H9" s="50">
        <v>1953</v>
      </c>
      <c r="I9" s="50">
        <v>1793</v>
      </c>
      <c r="J9" s="50"/>
    </row>
    <row r="10" spans="1:11" x14ac:dyDescent="0.15">
      <c r="A10" s="49"/>
      <c r="B10" s="49">
        <v>5</v>
      </c>
      <c r="C10" s="50">
        <v>206019</v>
      </c>
      <c r="D10" s="50">
        <f t="shared" si="0"/>
        <v>398060</v>
      </c>
      <c r="E10" s="50">
        <v>184207</v>
      </c>
      <c r="F10" s="50">
        <v>213853</v>
      </c>
      <c r="G10" s="68">
        <f t="shared" si="1"/>
        <v>3867</v>
      </c>
      <c r="H10" s="50">
        <v>2026</v>
      </c>
      <c r="I10" s="50">
        <v>1841</v>
      </c>
      <c r="J10" s="50"/>
    </row>
    <row r="11" spans="1:11" x14ac:dyDescent="0.15">
      <c r="A11" s="49"/>
      <c r="B11" s="49">
        <v>6</v>
      </c>
      <c r="C11" s="50">
        <v>205919</v>
      </c>
      <c r="D11" s="50">
        <f t="shared" si="0"/>
        <v>397643</v>
      </c>
      <c r="E11" s="50">
        <v>184019</v>
      </c>
      <c r="F11" s="50">
        <v>213624</v>
      </c>
      <c r="G11" s="68">
        <f t="shared" si="1"/>
        <v>3873</v>
      </c>
      <c r="H11" s="50">
        <v>2024</v>
      </c>
      <c r="I11" s="50">
        <v>1849</v>
      </c>
      <c r="J11" s="50"/>
    </row>
    <row r="12" spans="1:11" x14ac:dyDescent="0.15">
      <c r="A12" s="49"/>
      <c r="B12" s="49">
        <v>7</v>
      </c>
      <c r="C12" s="50">
        <v>205864</v>
      </c>
      <c r="D12" s="50">
        <f t="shared" si="0"/>
        <v>397368</v>
      </c>
      <c r="E12" s="50">
        <v>183954</v>
      </c>
      <c r="F12" s="50">
        <v>213414</v>
      </c>
      <c r="G12" s="68">
        <f t="shared" si="1"/>
        <v>3932</v>
      </c>
      <c r="H12" s="50">
        <v>2076</v>
      </c>
      <c r="I12" s="50">
        <v>1856</v>
      </c>
      <c r="J12" s="50"/>
    </row>
    <row r="13" spans="1:11" x14ac:dyDescent="0.15">
      <c r="A13" s="49"/>
      <c r="B13" s="49">
        <v>8</v>
      </c>
      <c r="C13" s="50">
        <v>205673</v>
      </c>
      <c r="D13" s="50">
        <f t="shared" si="0"/>
        <v>396897</v>
      </c>
      <c r="E13" s="50">
        <v>183736</v>
      </c>
      <c r="F13" s="50">
        <v>213161</v>
      </c>
      <c r="G13" s="68">
        <f t="shared" si="1"/>
        <v>3899</v>
      </c>
      <c r="H13" s="50">
        <v>2063</v>
      </c>
      <c r="I13" s="50">
        <v>1836</v>
      </c>
      <c r="J13" s="50"/>
    </row>
    <row r="14" spans="1:11" x14ac:dyDescent="0.15">
      <c r="A14" s="49"/>
      <c r="B14" s="49">
        <v>9</v>
      </c>
      <c r="C14" s="50">
        <v>205721</v>
      </c>
      <c r="D14" s="50">
        <f t="shared" si="0"/>
        <v>396753</v>
      </c>
      <c r="E14" s="50">
        <v>183683</v>
      </c>
      <c r="F14" s="50">
        <v>213070</v>
      </c>
      <c r="G14" s="68">
        <f t="shared" si="1"/>
        <v>4139</v>
      </c>
      <c r="H14" s="50">
        <v>2177</v>
      </c>
      <c r="I14" s="50">
        <v>1962</v>
      </c>
      <c r="J14" s="50"/>
    </row>
    <row r="15" spans="1:11" x14ac:dyDescent="0.15">
      <c r="A15" s="49"/>
      <c r="B15" s="49">
        <v>10</v>
      </c>
      <c r="C15" s="50">
        <v>205870</v>
      </c>
      <c r="D15" s="50">
        <f t="shared" si="0"/>
        <v>396570</v>
      </c>
      <c r="E15" s="50">
        <v>183591</v>
      </c>
      <c r="F15" s="50">
        <v>212979</v>
      </c>
      <c r="G15" s="68">
        <f t="shared" si="1"/>
        <v>4256</v>
      </c>
      <c r="H15" s="50">
        <v>2262</v>
      </c>
      <c r="I15" s="50">
        <v>1994</v>
      </c>
      <c r="J15" s="50"/>
    </row>
    <row r="16" spans="1:11" x14ac:dyDescent="0.15">
      <c r="A16" s="49"/>
      <c r="B16" s="49">
        <v>11</v>
      </c>
      <c r="C16" s="50">
        <v>205833</v>
      </c>
      <c r="D16" s="50">
        <f t="shared" si="0"/>
        <v>396269</v>
      </c>
      <c r="E16" s="50">
        <v>183454</v>
      </c>
      <c r="F16" s="50">
        <v>212815</v>
      </c>
      <c r="G16" s="68">
        <f t="shared" si="1"/>
        <v>4310</v>
      </c>
      <c r="H16" s="50">
        <v>2301</v>
      </c>
      <c r="I16" s="50">
        <v>2009</v>
      </c>
      <c r="J16" s="50"/>
    </row>
    <row r="17" spans="1:11" x14ac:dyDescent="0.15">
      <c r="A17" s="51"/>
      <c r="B17" s="49">
        <v>12</v>
      </c>
      <c r="C17" s="50">
        <v>205708</v>
      </c>
      <c r="D17" s="50">
        <f t="shared" si="0"/>
        <v>395842</v>
      </c>
      <c r="E17" s="50">
        <v>183274</v>
      </c>
      <c r="F17" s="50">
        <v>212568</v>
      </c>
      <c r="G17" s="68">
        <f t="shared" si="1"/>
        <v>4342</v>
      </c>
      <c r="H17" s="50">
        <v>2308</v>
      </c>
      <c r="I17" s="50">
        <v>2034</v>
      </c>
    </row>
    <row r="18" spans="1:11" s="35" customFormat="1" ht="12" customHeight="1" x14ac:dyDescent="0.2">
      <c r="A18" s="32"/>
      <c r="B18" s="52"/>
      <c r="C18" s="52"/>
      <c r="D18" s="52"/>
      <c r="E18" s="52"/>
      <c r="F18" s="52"/>
      <c r="G18" s="69"/>
      <c r="H18" s="52"/>
      <c r="I18" s="53"/>
    </row>
    <row r="19" spans="1:11" ht="33" customHeight="1" x14ac:dyDescent="0.15">
      <c r="A19" s="77" t="s">
        <v>0</v>
      </c>
      <c r="B19" s="77"/>
      <c r="C19" s="77"/>
      <c r="D19" s="77"/>
      <c r="E19" s="77"/>
      <c r="F19" s="77"/>
      <c r="G19" s="77"/>
      <c r="H19" s="77"/>
      <c r="I19" s="77"/>
    </row>
    <row r="20" spans="1:11" ht="19.2" x14ac:dyDescent="0.15">
      <c r="A20" s="30"/>
      <c r="K20" s="51"/>
    </row>
  </sheetData>
  <mergeCells count="1">
    <mergeCell ref="A19:I19"/>
  </mergeCells>
  <phoneticPr fontId="3"/>
  <pageMargins left="0.98425196850393704" right="0.98425196850393704" top="0.78740157480314965" bottom="0.78740157480314965" header="0.51181102362204722" footer="0.51181102362204722"/>
  <pageSetup paperSize="9" scale="99"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view="pageBreakPreview" zoomScale="130" zoomScaleNormal="100" zoomScaleSheetLayoutView="130" workbookViewId="0">
      <selection activeCell="G10" sqref="G10"/>
    </sheetView>
  </sheetViews>
  <sheetFormatPr defaultColWidth="9" defaultRowHeight="12" x14ac:dyDescent="0.15"/>
  <cols>
    <col min="1" max="2" width="3.6640625" style="1" customWidth="1"/>
    <col min="3" max="9" width="10.77734375" style="1" customWidth="1"/>
    <col min="10" max="16384" width="9" style="1"/>
  </cols>
  <sheetData>
    <row r="1" spans="1:11" ht="19.2" x14ac:dyDescent="0.25">
      <c r="A1" s="24" t="s">
        <v>18</v>
      </c>
      <c r="J1" s="3"/>
    </row>
    <row r="2" spans="1:11" s="4" customFormat="1" ht="15" customHeight="1" x14ac:dyDescent="0.2">
      <c r="A2" s="23"/>
      <c r="B2" s="7"/>
      <c r="C2" s="7"/>
      <c r="D2" s="7"/>
      <c r="E2" s="7"/>
      <c r="F2" s="7"/>
      <c r="G2" s="7"/>
      <c r="H2" s="22"/>
      <c r="I2" s="60" t="s">
        <v>13</v>
      </c>
    </row>
    <row r="3" spans="1:11" s="4" customFormat="1" ht="16.5" customHeight="1" x14ac:dyDescent="0.2">
      <c r="A3" s="21" t="s">
        <v>12</v>
      </c>
      <c r="B3" s="18" t="s">
        <v>11</v>
      </c>
      <c r="C3" s="20" t="s">
        <v>10</v>
      </c>
      <c r="D3" s="15"/>
      <c r="E3" s="15"/>
      <c r="F3" s="15"/>
      <c r="G3" s="64" t="s">
        <v>9</v>
      </c>
      <c r="H3" s="14"/>
      <c r="I3" s="14"/>
      <c r="J3" s="11"/>
      <c r="K3" s="10"/>
    </row>
    <row r="4" spans="1:11" s="4" customFormat="1" ht="16.5" customHeight="1" x14ac:dyDescent="0.2">
      <c r="A4" s="13"/>
      <c r="B4" s="19"/>
      <c r="C4" s="18" t="s">
        <v>8</v>
      </c>
      <c r="D4" s="17"/>
      <c r="E4" s="16" t="s">
        <v>7</v>
      </c>
      <c r="F4" s="15"/>
      <c r="G4" s="64"/>
      <c r="H4" s="45" t="s">
        <v>7</v>
      </c>
      <c r="I4" s="14"/>
      <c r="J4" s="11"/>
      <c r="K4" s="10"/>
    </row>
    <row r="5" spans="1:11" s="4" customFormat="1" ht="16.5" customHeight="1" x14ac:dyDescent="0.2">
      <c r="A5" s="57"/>
      <c r="B5" s="12"/>
      <c r="C5" s="54"/>
      <c r="D5" s="55" t="s">
        <v>6</v>
      </c>
      <c r="E5" s="56" t="s">
        <v>5</v>
      </c>
      <c r="F5" s="56" t="s">
        <v>4</v>
      </c>
      <c r="G5" s="65" t="s">
        <v>3</v>
      </c>
      <c r="H5" s="56" t="s">
        <v>2</v>
      </c>
      <c r="I5" s="56" t="s">
        <v>1</v>
      </c>
      <c r="J5" s="11"/>
      <c r="K5" s="10"/>
    </row>
    <row r="6" spans="1:11" x14ac:dyDescent="0.15">
      <c r="A6" s="9">
        <v>4</v>
      </c>
      <c r="B6" s="9">
        <v>1</v>
      </c>
      <c r="C6" s="8">
        <v>205615</v>
      </c>
      <c r="D6" s="8">
        <f>E6+F6</f>
        <v>405690</v>
      </c>
      <c r="E6" s="8">
        <v>187467</v>
      </c>
      <c r="F6" s="8">
        <v>218223</v>
      </c>
      <c r="G6" s="62">
        <f>H6+I6</f>
        <v>2834</v>
      </c>
      <c r="H6" s="8">
        <v>1452</v>
      </c>
      <c r="I6" s="8">
        <v>1382</v>
      </c>
      <c r="J6" s="8"/>
    </row>
    <row r="7" spans="1:11" x14ac:dyDescent="0.15">
      <c r="A7" s="9"/>
      <c r="B7" s="9">
        <v>2</v>
      </c>
      <c r="C7" s="8">
        <v>205407</v>
      </c>
      <c r="D7" s="8">
        <f t="shared" ref="D7:D17" si="0">E7+F7</f>
        <v>405251</v>
      </c>
      <c r="E7" s="8">
        <v>187326</v>
      </c>
      <c r="F7" s="8">
        <v>217925</v>
      </c>
      <c r="G7" s="62">
        <f>H7+I7</f>
        <v>2829</v>
      </c>
      <c r="H7" s="8">
        <v>1459</v>
      </c>
      <c r="I7" s="8">
        <v>1370</v>
      </c>
      <c r="J7" s="8"/>
    </row>
    <row r="8" spans="1:11" x14ac:dyDescent="0.15">
      <c r="A8" s="9"/>
      <c r="B8" s="9">
        <v>3</v>
      </c>
      <c r="C8" s="8">
        <v>205350</v>
      </c>
      <c r="D8" s="8">
        <f t="shared" si="0"/>
        <v>403628</v>
      </c>
      <c r="E8" s="8">
        <v>186499</v>
      </c>
      <c r="F8" s="8">
        <v>217129</v>
      </c>
      <c r="G8" s="62">
        <f t="shared" ref="G8:G17" si="1">H8+I8</f>
        <v>2776</v>
      </c>
      <c r="H8" s="8">
        <v>1439</v>
      </c>
      <c r="I8" s="8">
        <v>1337</v>
      </c>
      <c r="J8" s="8"/>
    </row>
    <row r="9" spans="1:11" x14ac:dyDescent="0.15">
      <c r="A9" s="9"/>
      <c r="B9" s="9">
        <v>4</v>
      </c>
      <c r="C9" s="8">
        <v>205992</v>
      </c>
      <c r="D9" s="8">
        <f t="shared" si="0"/>
        <v>403513</v>
      </c>
      <c r="E9" s="8">
        <v>186490</v>
      </c>
      <c r="F9" s="8">
        <v>217023</v>
      </c>
      <c r="G9" s="62">
        <f t="shared" si="1"/>
        <v>2938</v>
      </c>
      <c r="H9" s="8">
        <v>1528</v>
      </c>
      <c r="I9" s="8">
        <v>1410</v>
      </c>
      <c r="J9" s="8"/>
    </row>
    <row r="10" spans="1:11" x14ac:dyDescent="0.15">
      <c r="A10" s="9"/>
      <c r="B10" s="9">
        <v>5</v>
      </c>
      <c r="C10" s="8">
        <v>206205</v>
      </c>
      <c r="D10" s="8">
        <f t="shared" si="0"/>
        <v>403399</v>
      </c>
      <c r="E10" s="8">
        <v>186487</v>
      </c>
      <c r="F10" s="8">
        <v>216912</v>
      </c>
      <c r="G10" s="62">
        <f t="shared" si="1"/>
        <v>3208</v>
      </c>
      <c r="H10" s="8">
        <v>1686</v>
      </c>
      <c r="I10" s="8">
        <v>1522</v>
      </c>
      <c r="J10" s="8"/>
    </row>
    <row r="11" spans="1:11" x14ac:dyDescent="0.15">
      <c r="A11" s="9"/>
      <c r="B11" s="9">
        <v>6</v>
      </c>
      <c r="C11" s="8">
        <v>206168</v>
      </c>
      <c r="D11" s="8">
        <f t="shared" si="0"/>
        <v>403069</v>
      </c>
      <c r="E11" s="8">
        <v>186334</v>
      </c>
      <c r="F11" s="8">
        <v>216735</v>
      </c>
      <c r="G11" s="62">
        <f t="shared" si="1"/>
        <v>3309</v>
      </c>
      <c r="H11" s="8">
        <v>1751</v>
      </c>
      <c r="I11" s="8">
        <v>1558</v>
      </c>
      <c r="J11" s="8"/>
    </row>
    <row r="12" spans="1:11" x14ac:dyDescent="0.15">
      <c r="A12" s="9"/>
      <c r="B12" s="9">
        <v>7</v>
      </c>
      <c r="C12" s="8">
        <v>206112</v>
      </c>
      <c r="D12" s="8">
        <f t="shared" si="0"/>
        <v>402727</v>
      </c>
      <c r="E12" s="8">
        <v>186196</v>
      </c>
      <c r="F12" s="8">
        <v>216531</v>
      </c>
      <c r="G12" s="62">
        <f t="shared" si="1"/>
        <v>3350</v>
      </c>
      <c r="H12" s="8">
        <v>1752</v>
      </c>
      <c r="I12" s="8">
        <v>1598</v>
      </c>
      <c r="J12" s="8"/>
    </row>
    <row r="13" spans="1:11" x14ac:dyDescent="0.15">
      <c r="A13" s="9"/>
      <c r="B13" s="9">
        <v>8</v>
      </c>
      <c r="C13" s="8">
        <v>205936</v>
      </c>
      <c r="D13" s="8">
        <f t="shared" si="0"/>
        <v>402298</v>
      </c>
      <c r="E13" s="8">
        <v>186009</v>
      </c>
      <c r="F13" s="8">
        <v>216289</v>
      </c>
      <c r="G13" s="62">
        <f t="shared" si="1"/>
        <v>3363</v>
      </c>
      <c r="H13" s="8">
        <v>1753</v>
      </c>
      <c r="I13" s="8">
        <v>1610</v>
      </c>
      <c r="J13" s="8"/>
    </row>
    <row r="14" spans="1:11" x14ac:dyDescent="0.15">
      <c r="A14" s="9"/>
      <c r="B14" s="9">
        <v>9</v>
      </c>
      <c r="C14" s="8">
        <v>205898</v>
      </c>
      <c r="D14" s="8">
        <f t="shared" si="0"/>
        <v>401992</v>
      </c>
      <c r="E14" s="8">
        <v>185844</v>
      </c>
      <c r="F14" s="8">
        <v>216148</v>
      </c>
      <c r="G14" s="62">
        <f t="shared" si="1"/>
        <v>3464</v>
      </c>
      <c r="H14" s="8">
        <v>1799</v>
      </c>
      <c r="I14" s="8">
        <v>1665</v>
      </c>
      <c r="J14" s="8"/>
    </row>
    <row r="15" spans="1:11" x14ac:dyDescent="0.15">
      <c r="A15" s="9"/>
      <c r="B15" s="9">
        <v>10</v>
      </c>
      <c r="C15" s="8">
        <v>205871</v>
      </c>
      <c r="D15" s="8">
        <f t="shared" si="0"/>
        <v>401752</v>
      </c>
      <c r="E15" s="8">
        <v>185746</v>
      </c>
      <c r="F15" s="8">
        <v>216006</v>
      </c>
      <c r="G15" s="62">
        <f t="shared" si="1"/>
        <v>3540</v>
      </c>
      <c r="H15" s="8">
        <v>1835</v>
      </c>
      <c r="I15" s="8">
        <v>1705</v>
      </c>
      <c r="J15" s="8"/>
    </row>
    <row r="16" spans="1:11" x14ac:dyDescent="0.15">
      <c r="A16" s="9"/>
      <c r="B16" s="9">
        <v>11</v>
      </c>
      <c r="C16" s="8">
        <v>205864</v>
      </c>
      <c r="D16" s="8">
        <f t="shared" si="0"/>
        <v>401513</v>
      </c>
      <c r="E16" s="8">
        <v>185692</v>
      </c>
      <c r="F16" s="8">
        <v>215821</v>
      </c>
      <c r="G16" s="62">
        <f t="shared" si="1"/>
        <v>3583</v>
      </c>
      <c r="H16" s="8">
        <v>1861</v>
      </c>
      <c r="I16" s="8">
        <v>1722</v>
      </c>
      <c r="J16" s="8"/>
    </row>
    <row r="17" spans="1:11" x14ac:dyDescent="0.15">
      <c r="A17" s="2"/>
      <c r="B17" s="9">
        <v>12</v>
      </c>
      <c r="C17" s="8">
        <v>205758</v>
      </c>
      <c r="D17" s="8">
        <f t="shared" si="0"/>
        <v>401195</v>
      </c>
      <c r="E17" s="8">
        <v>185560</v>
      </c>
      <c r="F17" s="8">
        <v>215635</v>
      </c>
      <c r="G17" s="62">
        <f t="shared" si="1"/>
        <v>3607</v>
      </c>
      <c r="H17" s="8">
        <v>1860</v>
      </c>
      <c r="I17" s="8">
        <v>1747</v>
      </c>
    </row>
    <row r="18" spans="1:11" s="4" customFormat="1" ht="12" customHeight="1" x14ac:dyDescent="0.2">
      <c r="A18" s="7"/>
      <c r="B18" s="6"/>
      <c r="C18" s="6"/>
      <c r="D18" s="6"/>
      <c r="E18" s="6"/>
      <c r="F18" s="6"/>
      <c r="G18" s="6"/>
      <c r="H18" s="6"/>
      <c r="I18" s="5"/>
    </row>
    <row r="19" spans="1:11" ht="33" customHeight="1" x14ac:dyDescent="0.15">
      <c r="A19" s="78" t="s">
        <v>0</v>
      </c>
      <c r="B19" s="78"/>
      <c r="C19" s="78"/>
      <c r="D19" s="78"/>
      <c r="E19" s="78"/>
      <c r="F19" s="78"/>
      <c r="G19" s="78"/>
      <c r="H19" s="78"/>
      <c r="I19" s="78"/>
    </row>
    <row r="20" spans="1:11" ht="19.2" x14ac:dyDescent="0.15">
      <c r="A20" s="3"/>
      <c r="K20" s="2"/>
    </row>
  </sheetData>
  <mergeCells count="1">
    <mergeCell ref="A19:I19"/>
  </mergeCells>
  <phoneticPr fontId="3"/>
  <pageMargins left="0.98425196850393704" right="0.98425196850393704" top="0.78740157480314965" bottom="0.78740157480314965" header="0.51181102362204722" footer="0.51181102362204722"/>
  <pageSetup paperSize="9" scale="99" orientation="portrait" horizont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view="pageBreakPreview" zoomScale="130" zoomScaleNormal="100" zoomScaleSheetLayoutView="130" workbookViewId="0">
      <selection activeCell="F16" sqref="F16"/>
    </sheetView>
  </sheetViews>
  <sheetFormatPr defaultColWidth="9" defaultRowHeight="12" x14ac:dyDescent="0.15"/>
  <cols>
    <col min="1" max="2" width="3.6640625" style="1" customWidth="1"/>
    <col min="3" max="9" width="10.77734375" style="1" customWidth="1"/>
    <col min="10" max="16384" width="9" style="1"/>
  </cols>
  <sheetData>
    <row r="1" spans="1:11" ht="19.2" x14ac:dyDescent="0.25">
      <c r="A1" s="24" t="s">
        <v>18</v>
      </c>
      <c r="J1" s="3"/>
    </row>
    <row r="2" spans="1:11" s="4" customFormat="1" ht="15" customHeight="1" x14ac:dyDescent="0.2">
      <c r="A2" s="23"/>
      <c r="B2" s="7"/>
      <c r="C2" s="7"/>
      <c r="D2" s="7"/>
      <c r="E2" s="7"/>
      <c r="F2" s="7"/>
      <c r="G2" s="7"/>
      <c r="H2" s="22"/>
      <c r="I2" s="60" t="s">
        <v>13</v>
      </c>
    </row>
    <row r="3" spans="1:11" s="4" customFormat="1" ht="16.5" customHeight="1" x14ac:dyDescent="0.2">
      <c r="A3" s="79" t="s">
        <v>12</v>
      </c>
      <c r="B3" s="82" t="s">
        <v>11</v>
      </c>
      <c r="C3" s="85" t="s">
        <v>14</v>
      </c>
      <c r="D3" s="86"/>
      <c r="E3" s="86"/>
      <c r="F3" s="86"/>
      <c r="G3" s="87" t="s">
        <v>15</v>
      </c>
      <c r="H3" s="88"/>
      <c r="I3" s="88"/>
      <c r="J3" s="11"/>
      <c r="K3" s="10"/>
    </row>
    <row r="4" spans="1:11" s="4" customFormat="1" ht="16.5" customHeight="1" x14ac:dyDescent="0.2">
      <c r="A4" s="80"/>
      <c r="B4" s="83"/>
      <c r="C4" s="82" t="s">
        <v>8</v>
      </c>
      <c r="D4" s="85" t="s">
        <v>16</v>
      </c>
      <c r="E4" s="86"/>
      <c r="F4" s="86"/>
      <c r="G4" s="89" t="s">
        <v>17</v>
      </c>
      <c r="H4" s="90"/>
      <c r="I4" s="90"/>
      <c r="J4" s="11"/>
      <c r="K4" s="10"/>
    </row>
    <row r="5" spans="1:11" s="4" customFormat="1" ht="16.5" customHeight="1" x14ac:dyDescent="0.2">
      <c r="A5" s="81"/>
      <c r="B5" s="84"/>
      <c r="C5" s="84"/>
      <c r="D5" s="25" t="s">
        <v>6</v>
      </c>
      <c r="E5" s="25" t="s">
        <v>5</v>
      </c>
      <c r="F5" s="55" t="s">
        <v>4</v>
      </c>
      <c r="G5" s="61" t="s">
        <v>3</v>
      </c>
      <c r="H5" s="25" t="s">
        <v>2</v>
      </c>
      <c r="I5" s="55" t="s">
        <v>1</v>
      </c>
      <c r="J5" s="11"/>
      <c r="K5" s="10"/>
    </row>
    <row r="6" spans="1:11" x14ac:dyDescent="0.15">
      <c r="A6" s="9">
        <v>3</v>
      </c>
      <c r="B6" s="9">
        <v>1</v>
      </c>
      <c r="C6" s="8">
        <v>206455</v>
      </c>
      <c r="D6" s="8">
        <v>411051</v>
      </c>
      <c r="E6" s="8">
        <v>189909</v>
      </c>
      <c r="F6" s="8">
        <v>221142</v>
      </c>
      <c r="G6" s="62">
        <v>3184</v>
      </c>
      <c r="H6" s="8">
        <v>1662</v>
      </c>
      <c r="I6" s="8">
        <v>1522</v>
      </c>
      <c r="J6" s="8"/>
    </row>
    <row r="7" spans="1:11" x14ac:dyDescent="0.15">
      <c r="A7" s="9"/>
      <c r="B7" s="9">
        <v>2</v>
      </c>
      <c r="C7" s="8">
        <v>206265</v>
      </c>
      <c r="D7" s="8">
        <v>410617</v>
      </c>
      <c r="E7" s="8">
        <v>189670</v>
      </c>
      <c r="F7" s="8">
        <v>220947</v>
      </c>
      <c r="G7" s="62">
        <v>3149</v>
      </c>
      <c r="H7" s="8">
        <v>1631</v>
      </c>
      <c r="I7" s="8">
        <v>1518</v>
      </c>
      <c r="J7" s="8"/>
    </row>
    <row r="8" spans="1:11" x14ac:dyDescent="0.15">
      <c r="A8" s="9"/>
      <c r="B8" s="9">
        <v>3</v>
      </c>
      <c r="C8" s="8">
        <v>206213</v>
      </c>
      <c r="D8" s="8">
        <v>409158</v>
      </c>
      <c r="E8" s="8">
        <v>188937</v>
      </c>
      <c r="F8" s="8">
        <v>220221</v>
      </c>
      <c r="G8" s="62">
        <v>3039</v>
      </c>
      <c r="H8" s="8">
        <v>1563</v>
      </c>
      <c r="I8" s="8">
        <v>1476</v>
      </c>
      <c r="J8" s="8"/>
    </row>
    <row r="9" spans="1:11" x14ac:dyDescent="0.15">
      <c r="A9" s="9"/>
      <c r="B9" s="9">
        <v>4</v>
      </c>
      <c r="C9" s="8">
        <v>206592</v>
      </c>
      <c r="D9" s="8">
        <v>408856</v>
      </c>
      <c r="E9" s="8">
        <v>188828</v>
      </c>
      <c r="F9" s="8">
        <v>220028</v>
      </c>
      <c r="G9" s="62">
        <v>3008</v>
      </c>
      <c r="H9" s="8">
        <v>1532</v>
      </c>
      <c r="I9" s="8">
        <v>1476</v>
      </c>
      <c r="J9" s="8"/>
    </row>
    <row r="10" spans="1:11" x14ac:dyDescent="0.15">
      <c r="A10" s="9"/>
      <c r="B10" s="9">
        <v>5</v>
      </c>
      <c r="C10" s="8">
        <v>206515</v>
      </c>
      <c r="D10" s="8">
        <v>408467</v>
      </c>
      <c r="E10" s="8">
        <v>188659</v>
      </c>
      <c r="F10" s="8">
        <v>219808</v>
      </c>
      <c r="G10" s="62">
        <v>2968</v>
      </c>
      <c r="H10" s="8">
        <v>1499</v>
      </c>
      <c r="I10" s="8">
        <v>1469</v>
      </c>
      <c r="J10" s="8"/>
    </row>
    <row r="11" spans="1:11" x14ac:dyDescent="0.15">
      <c r="A11" s="9"/>
      <c r="B11" s="9">
        <v>6</v>
      </c>
      <c r="C11" s="8">
        <v>206420</v>
      </c>
      <c r="D11" s="8">
        <v>408061</v>
      </c>
      <c r="E11" s="8">
        <v>188448</v>
      </c>
      <c r="F11" s="8">
        <v>219613</v>
      </c>
      <c r="G11" s="62">
        <v>2937</v>
      </c>
      <c r="H11" s="8">
        <v>1480</v>
      </c>
      <c r="I11" s="8">
        <v>1457</v>
      </c>
      <c r="J11" s="8"/>
    </row>
    <row r="12" spans="1:11" x14ac:dyDescent="0.15">
      <c r="A12" s="9"/>
      <c r="B12" s="9">
        <v>7</v>
      </c>
      <c r="C12" s="8">
        <v>206395</v>
      </c>
      <c r="D12" s="8">
        <v>407764</v>
      </c>
      <c r="E12" s="8">
        <v>188301</v>
      </c>
      <c r="F12" s="8">
        <v>219463</v>
      </c>
      <c r="G12" s="62">
        <v>2921</v>
      </c>
      <c r="H12" s="8">
        <v>1474</v>
      </c>
      <c r="I12" s="8">
        <v>1447</v>
      </c>
      <c r="J12" s="8"/>
    </row>
    <row r="13" spans="1:11" x14ac:dyDescent="0.15">
      <c r="A13" s="9"/>
      <c r="B13" s="9">
        <v>8</v>
      </c>
      <c r="C13" s="8">
        <v>206315</v>
      </c>
      <c r="D13" s="8">
        <v>407476</v>
      </c>
      <c r="E13" s="8">
        <v>188183</v>
      </c>
      <c r="F13" s="8">
        <v>219293</v>
      </c>
      <c r="G13" s="62">
        <v>2896</v>
      </c>
      <c r="H13" s="8">
        <v>1457</v>
      </c>
      <c r="I13" s="8">
        <v>1439</v>
      </c>
      <c r="J13" s="8"/>
    </row>
    <row r="14" spans="1:11" x14ac:dyDescent="0.15">
      <c r="A14" s="9"/>
      <c r="B14" s="9">
        <v>9</v>
      </c>
      <c r="C14" s="8">
        <v>206174</v>
      </c>
      <c r="D14" s="8">
        <v>407106</v>
      </c>
      <c r="E14" s="8">
        <v>188031</v>
      </c>
      <c r="F14" s="8">
        <v>219075</v>
      </c>
      <c r="G14" s="62">
        <v>2881</v>
      </c>
      <c r="H14" s="8">
        <v>1463</v>
      </c>
      <c r="I14" s="8">
        <v>1418</v>
      </c>
      <c r="J14" s="8"/>
    </row>
    <row r="15" spans="1:11" x14ac:dyDescent="0.15">
      <c r="A15" s="9"/>
      <c r="B15" s="9">
        <v>10</v>
      </c>
      <c r="C15" s="8">
        <v>206046</v>
      </c>
      <c r="D15" s="8">
        <v>406757</v>
      </c>
      <c r="E15" s="8">
        <v>187893</v>
      </c>
      <c r="F15" s="8">
        <v>218864</v>
      </c>
      <c r="G15" s="62">
        <v>2857</v>
      </c>
      <c r="H15" s="8">
        <v>1456</v>
      </c>
      <c r="I15" s="8">
        <v>1401</v>
      </c>
      <c r="J15" s="8"/>
    </row>
    <row r="16" spans="1:11" x14ac:dyDescent="0.15">
      <c r="A16" s="9"/>
      <c r="B16" s="9">
        <v>11</v>
      </c>
      <c r="C16" s="8">
        <v>205929</v>
      </c>
      <c r="D16" s="8">
        <v>406422</v>
      </c>
      <c r="E16" s="8">
        <v>187779</v>
      </c>
      <c r="F16" s="8">
        <v>218643</v>
      </c>
      <c r="G16" s="62">
        <v>2860</v>
      </c>
      <c r="H16" s="8">
        <v>1459</v>
      </c>
      <c r="I16" s="8">
        <v>1401</v>
      </c>
      <c r="J16" s="8"/>
    </row>
    <row r="17" spans="1:11" x14ac:dyDescent="0.15">
      <c r="A17" s="2"/>
      <c r="B17" s="26">
        <v>12</v>
      </c>
      <c r="C17" s="8">
        <v>205774</v>
      </c>
      <c r="D17" s="8">
        <v>406116</v>
      </c>
      <c r="E17" s="8">
        <v>187615</v>
      </c>
      <c r="F17" s="8">
        <v>218501</v>
      </c>
      <c r="G17" s="62">
        <v>2854</v>
      </c>
      <c r="H17" s="8">
        <v>1455</v>
      </c>
      <c r="I17" s="8">
        <v>1399</v>
      </c>
    </row>
    <row r="18" spans="1:11" s="4" customFormat="1" ht="12" customHeight="1" x14ac:dyDescent="0.2">
      <c r="A18" s="7"/>
      <c r="B18" s="6"/>
      <c r="C18" s="6"/>
      <c r="D18" s="6"/>
      <c r="E18" s="6"/>
      <c r="F18" s="6"/>
      <c r="G18" s="63"/>
      <c r="H18" s="6"/>
      <c r="I18" s="5"/>
    </row>
    <row r="19" spans="1:11" ht="33" customHeight="1" x14ac:dyDescent="0.15">
      <c r="A19" s="78" t="s">
        <v>0</v>
      </c>
      <c r="B19" s="78"/>
      <c r="C19" s="78"/>
      <c r="D19" s="78"/>
      <c r="E19" s="78"/>
      <c r="F19" s="78"/>
      <c r="G19" s="78"/>
      <c r="H19" s="78"/>
      <c r="I19" s="78"/>
    </row>
    <row r="20" spans="1:11" ht="19.2" x14ac:dyDescent="0.15">
      <c r="A20" s="3"/>
      <c r="K20" s="2"/>
    </row>
  </sheetData>
  <mergeCells count="8">
    <mergeCell ref="A19:I19"/>
    <mergeCell ref="A3:A5"/>
    <mergeCell ref="B3:B5"/>
    <mergeCell ref="C3:F3"/>
    <mergeCell ref="G3:I3"/>
    <mergeCell ref="C4:C5"/>
    <mergeCell ref="D4:F4"/>
    <mergeCell ref="G4:I4"/>
  </mergeCells>
  <phoneticPr fontId="3"/>
  <pageMargins left="0.98425196850393704" right="0.98425196850393704" top="0.78740157480314965" bottom="0.78740157480314965" header="0.51181102362204722" footer="0.51181102362204722"/>
  <pageSetup paperSize="9" scale="9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'R8'!Print_Area</vt:lpstr>
      <vt:lpstr>'R3'!Print_Titles</vt:lpstr>
      <vt:lpstr>'R4'!Print_Titles</vt:lpstr>
      <vt:lpstr>'R5'!Print_Titles</vt:lpstr>
      <vt:lpstr>'R6'!Print_Titles</vt:lpstr>
      <vt:lpstr>'R7'!Print_Titles</vt:lpstr>
      <vt:lpstr>'R8'!Print_Titles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2023-06-13T07:46:19Z</cp:lastPrinted>
  <dcterms:created xsi:type="dcterms:W3CDTF">2022-07-28T06:18:36Z</dcterms:created>
  <dcterms:modified xsi:type="dcterms:W3CDTF">2026-05-12T05:14:09Z</dcterms:modified>
</cp:coreProperties>
</file>