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第3号様式】減免申請書【入力用】" sheetId="1" r:id="rId1"/>
    <sheet name="【第3号様式】減免申請書【提出用】" sheetId="2" r:id="rId2"/>
    <sheet name="【第3号様式】減免申請書（別紙）【添付用】" sheetId="3" r:id="rId3"/>
    <sheet name="減免要件等一覧" sheetId="4" state="hidden" r:id="rId4"/>
  </sheets>
  <definedNames>
    <definedName name="_xlnm.Print_Area" localSheetId="2">'【第3号様式】減免申請書（別紙）【添付用】'!$A$1:$AU$44</definedName>
    <definedName name="_xlnm.Print_Area" localSheetId="1">【第3号様式】減免申請書【提出用】!$A$1:$K$34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43" i="3" l="1"/>
  <c r="V43" i="3"/>
  <c r="AM42" i="3"/>
  <c r="AB42" i="3"/>
  <c r="V41" i="3"/>
  <c r="M41" i="3"/>
  <c r="AM40" i="3"/>
  <c r="A40" i="3"/>
  <c r="AJ39" i="3"/>
  <c r="V39" i="3"/>
  <c r="S39" i="3"/>
  <c r="AM38" i="3"/>
  <c r="A38" i="3"/>
  <c r="AJ37" i="3"/>
  <c r="V37" i="3"/>
  <c r="S37" i="3"/>
  <c r="AM31" i="3"/>
  <c r="A31" i="3"/>
  <c r="AJ30" i="3"/>
  <c r="V30" i="3"/>
  <c r="S30" i="3"/>
  <c r="AM29" i="3"/>
  <c r="A29" i="3"/>
  <c r="AJ28" i="3"/>
  <c r="V28" i="3"/>
  <c r="S28" i="3"/>
  <c r="AM22" i="3"/>
  <c r="A22" i="3"/>
  <c r="AJ21" i="3"/>
  <c r="V21" i="3"/>
  <c r="S21" i="3"/>
  <c r="AM20" i="3"/>
  <c r="A20" i="3"/>
  <c r="AJ19" i="3"/>
  <c r="V19" i="3"/>
  <c r="S19" i="3"/>
  <c r="AM13" i="3"/>
  <c r="A13" i="3"/>
  <c r="AJ12" i="3"/>
  <c r="V12" i="3"/>
  <c r="S12" i="3"/>
  <c r="AM11" i="3"/>
  <c r="A11" i="3"/>
  <c r="AJ10" i="3"/>
  <c r="V10" i="3"/>
  <c r="S10" i="3"/>
  <c r="AH3" i="3"/>
  <c r="W3" i="3"/>
  <c r="AN2" i="3"/>
  <c r="AF2" i="3"/>
  <c r="W2" i="3"/>
  <c r="C23" i="2"/>
  <c r="C22" i="2"/>
  <c r="F14" i="2"/>
  <c r="F13" i="2"/>
  <c r="F12" i="2"/>
  <c r="J11" i="2"/>
  <c r="E11" i="2"/>
  <c r="C9" i="2"/>
  <c r="C8" i="2"/>
  <c r="C7" i="2"/>
  <c r="C6" i="2"/>
  <c r="C5" i="2"/>
  <c r="C4" i="2"/>
  <c r="C15" i="1"/>
</calcChain>
</file>

<file path=xl/comments1.xml><?xml version="1.0" encoding="utf-8"?>
<comments xmlns="http://schemas.openxmlformats.org/spreadsheetml/2006/main">
  <authors>
    <author>作成者</author>
  </authors>
  <commentList>
    <comment ref="B15" authorId="0" shapeId="0">
      <text>
        <r>
          <rPr>
            <b/>
            <vertAlign val="subscript"/>
            <sz val="12"/>
            <color indexed="10"/>
            <rFont val="MS P ゴシック"/>
            <family val="3"/>
            <charset val="128"/>
          </rPr>
          <t>※　別紙のとおりを選択した場合は、別紙（添付用）等を必ず添付すること。</t>
        </r>
      </text>
    </comment>
  </commentList>
</comments>
</file>

<file path=xl/sharedStrings.xml><?xml version="1.0" encoding="utf-8"?>
<sst xmlns="http://schemas.openxmlformats.org/spreadsheetml/2006/main" count="342" uniqueCount="147">
  <si>
    <t>事業所税減免申請書</t>
    <rPh sb="0" eb="9">
      <t>ジギョウショゼイゲンメンシンセイショ</t>
    </rPh>
    <phoneticPr fontId="2"/>
  </si>
  <si>
    <t>（あて先）長崎市長</t>
    <phoneticPr fontId="2"/>
  </si>
  <si>
    <t>申請者</t>
    <rPh sb="0" eb="3">
      <t>シンセイシャ</t>
    </rPh>
    <phoneticPr fontId="2"/>
  </si>
  <si>
    <t>法人番号</t>
    <rPh sb="0" eb="4">
      <t>ホウジンバンゴウ</t>
    </rPh>
    <phoneticPr fontId="2"/>
  </si>
  <si>
    <t>（ふりがな）</t>
    <phoneticPr fontId="2"/>
  </si>
  <si>
    <t>氏名又は名称</t>
    <rPh sb="0" eb="3">
      <t>シメイマタ</t>
    </rPh>
    <rPh sb="4" eb="6">
      <t>メイショウ</t>
    </rPh>
    <phoneticPr fontId="2"/>
  </si>
  <si>
    <t>法人の代表者氏名</t>
    <rPh sb="0" eb="2">
      <t>ホウジン</t>
    </rPh>
    <rPh sb="3" eb="8">
      <t>ダイヒョウシャシメイ</t>
    </rPh>
    <phoneticPr fontId="2"/>
  </si>
  <si>
    <t>住所又は所在地</t>
    <rPh sb="0" eb="3">
      <t>ジュウショマタ</t>
    </rPh>
    <rPh sb="4" eb="7">
      <t>ショザイチ</t>
    </rPh>
    <phoneticPr fontId="2"/>
  </si>
  <si>
    <t>長崎市事業所税条例第11条の規定に基づき、次のとおり事業所税の減免を申請します。</t>
    <rPh sb="0" eb="3">
      <t>ナガサキシ</t>
    </rPh>
    <rPh sb="3" eb="7">
      <t>ジギョウショゼイ</t>
    </rPh>
    <rPh sb="7" eb="9">
      <t>ジョウレイ</t>
    </rPh>
    <rPh sb="9" eb="10">
      <t>ダイ</t>
    </rPh>
    <rPh sb="12" eb="13">
      <t>ジョウ</t>
    </rPh>
    <rPh sb="14" eb="16">
      <t>キテイ</t>
    </rPh>
    <rPh sb="17" eb="18">
      <t>モト</t>
    </rPh>
    <rPh sb="21" eb="22">
      <t>ツギ</t>
    </rPh>
    <rPh sb="26" eb="30">
      <t>ジギョウショゼイ</t>
    </rPh>
    <rPh sb="31" eb="33">
      <t>ゲンメン</t>
    </rPh>
    <rPh sb="34" eb="36">
      <t>シンセイ</t>
    </rPh>
    <phoneticPr fontId="2"/>
  </si>
  <si>
    <t>自</t>
    <rPh sb="0" eb="1">
      <t>ジ</t>
    </rPh>
    <phoneticPr fontId="2"/>
  </si>
  <si>
    <t>～</t>
    <phoneticPr fontId="2"/>
  </si>
  <si>
    <t>至</t>
    <rPh sb="0" eb="1">
      <t>イタル</t>
    </rPh>
    <phoneticPr fontId="2"/>
  </si>
  <si>
    <t>算定期間</t>
    <rPh sb="0" eb="4">
      <t>サンテイキカン</t>
    </rPh>
    <phoneticPr fontId="2"/>
  </si>
  <si>
    <t>減免前資産割額</t>
    <rPh sb="0" eb="3">
      <t>ゲンメンマエ</t>
    </rPh>
    <rPh sb="3" eb="7">
      <t>シサンワリガク</t>
    </rPh>
    <phoneticPr fontId="2"/>
  </si>
  <si>
    <t>減免前従業者割額</t>
    <rPh sb="0" eb="8">
      <t>ゲンメンマエジュウギョウシャワリガク</t>
    </rPh>
    <phoneticPr fontId="2"/>
  </si>
  <si>
    <t>減免を受けようとする額</t>
    <rPh sb="0" eb="2">
      <t>ゲンメン</t>
    </rPh>
    <rPh sb="3" eb="4">
      <t>ウ</t>
    </rPh>
    <rPh sb="10" eb="11">
      <t>ガク</t>
    </rPh>
    <phoneticPr fontId="2"/>
  </si>
  <si>
    <t>減免を受けようとする理由</t>
    <rPh sb="0" eb="2">
      <t>ゲンメン</t>
    </rPh>
    <rPh sb="3" eb="4">
      <t>ウ</t>
    </rPh>
    <rPh sb="10" eb="12">
      <t>リユウ</t>
    </rPh>
    <phoneticPr fontId="2"/>
  </si>
  <si>
    <t>備考</t>
    <rPh sb="0" eb="2">
      <t>ビコウ</t>
    </rPh>
    <phoneticPr fontId="2"/>
  </si>
  <si>
    <t>算定期間</t>
    <rPh sb="0" eb="4">
      <t>サンテイキカン</t>
    </rPh>
    <phoneticPr fontId="2"/>
  </si>
  <si>
    <t>※</t>
    <phoneticPr fontId="2"/>
  </si>
  <si>
    <t>整理番号</t>
    <rPh sb="0" eb="4">
      <t>セイリバンゴウ</t>
    </rPh>
    <phoneticPr fontId="2"/>
  </si>
  <si>
    <t>事業所</t>
    <rPh sb="0" eb="3">
      <t>ジギョウショ</t>
    </rPh>
    <phoneticPr fontId="2"/>
  </si>
  <si>
    <t>区分</t>
    <rPh sb="0" eb="2">
      <t>クブン</t>
    </rPh>
    <phoneticPr fontId="2"/>
  </si>
  <si>
    <t>法人（個人）番号</t>
    <rPh sb="0" eb="2">
      <t>ホウジン</t>
    </rPh>
    <rPh sb="3" eb="5">
      <t>コジン</t>
    </rPh>
    <rPh sb="6" eb="8">
      <t>バンゴウ</t>
    </rPh>
    <phoneticPr fontId="2"/>
  </si>
  <si>
    <t>申告区分</t>
    <rPh sb="0" eb="4">
      <t>シンコククブン</t>
    </rPh>
    <phoneticPr fontId="2"/>
  </si>
  <si>
    <t>から</t>
    <phoneticPr fontId="2"/>
  </si>
  <si>
    <t>まで</t>
    <phoneticPr fontId="2"/>
  </si>
  <si>
    <t>氏名又は</t>
    <rPh sb="0" eb="3">
      <t>シメイマタ</t>
    </rPh>
    <phoneticPr fontId="2"/>
  </si>
  <si>
    <t>名　　称</t>
    <rPh sb="0" eb="1">
      <t>ナ</t>
    </rPh>
    <rPh sb="3" eb="4">
      <t>ショウ</t>
    </rPh>
    <phoneticPr fontId="2"/>
  </si>
  <si>
    <t>事業所等の名称</t>
    <rPh sb="0" eb="4">
      <t>ジギョウショトウ</t>
    </rPh>
    <rPh sb="5" eb="7">
      <t>メイショウ</t>
    </rPh>
    <phoneticPr fontId="2"/>
  </si>
  <si>
    <t>事業所等の所在地</t>
    <rPh sb="0" eb="4">
      <t>ジギョウショトウ</t>
    </rPh>
    <rPh sb="5" eb="8">
      <t>ショザイチ</t>
    </rPh>
    <phoneticPr fontId="2"/>
  </si>
  <si>
    <t>資産割</t>
    <rPh sb="0" eb="3">
      <t>シサンワリ</t>
    </rPh>
    <phoneticPr fontId="2"/>
  </si>
  <si>
    <t>従業者割</t>
    <rPh sb="0" eb="4">
      <t>ジュウギョウシャワリ</t>
    </rPh>
    <phoneticPr fontId="2"/>
  </si>
  <si>
    <t>十億</t>
    <rPh sb="0" eb="1">
      <t>ジュウ</t>
    </rPh>
    <rPh sb="1" eb="2">
      <t>オク</t>
    </rPh>
    <phoneticPr fontId="2"/>
  </si>
  <si>
    <t>百万</t>
    <rPh sb="0" eb="2">
      <t>ヒャクマン</t>
    </rPh>
    <phoneticPr fontId="2"/>
  </si>
  <si>
    <t>千</t>
    <rPh sb="0" eb="1">
      <t>セン</t>
    </rPh>
    <phoneticPr fontId="2"/>
  </si>
  <si>
    <t>円</t>
    <rPh sb="0" eb="1">
      <t>エン</t>
    </rPh>
    <phoneticPr fontId="2"/>
  </si>
  <si>
    <t>合計</t>
    <rPh sb="0" eb="2">
      <t>ゴウケイ</t>
    </rPh>
    <phoneticPr fontId="2"/>
  </si>
  <si>
    <t>減免内訳</t>
    <rPh sb="0" eb="2">
      <t>ゲンメン</t>
    </rPh>
    <rPh sb="2" eb="4">
      <t>ウチワケ</t>
    </rPh>
    <phoneticPr fontId="2"/>
  </si>
  <si>
    <t>処理事項</t>
    <rPh sb="0" eb="2">
      <t>ショリ</t>
    </rPh>
    <rPh sb="2" eb="4">
      <t>ジコウ</t>
    </rPh>
    <phoneticPr fontId="2"/>
  </si>
  <si>
    <t>事業所税減免申請書（別紙）</t>
    <rPh sb="0" eb="4">
      <t>ジギョウショゼイ</t>
    </rPh>
    <rPh sb="4" eb="6">
      <t>ゲンメン</t>
    </rPh>
    <rPh sb="6" eb="8">
      <t>シンセイ</t>
    </rPh>
    <rPh sb="8" eb="9">
      <t>ショ</t>
    </rPh>
    <rPh sb="10" eb="12">
      <t>ベッシ</t>
    </rPh>
    <phoneticPr fontId="2"/>
  </si>
  <si>
    <t>入力項目</t>
    <rPh sb="0" eb="4">
      <t>ニュウリョクコウモク</t>
    </rPh>
    <phoneticPr fontId="2"/>
  </si>
  <si>
    <t>整理番号</t>
    <rPh sb="0" eb="4">
      <t>セイリバンゴウ</t>
    </rPh>
    <phoneticPr fontId="2"/>
  </si>
  <si>
    <t>法人番号</t>
    <rPh sb="0" eb="4">
      <t>ホウジンバンゴウ</t>
    </rPh>
    <phoneticPr fontId="2"/>
  </si>
  <si>
    <t>フリガナ</t>
    <phoneticPr fontId="2"/>
  </si>
  <si>
    <t>氏名又は名称</t>
    <rPh sb="0" eb="3">
      <t>シメイマタ</t>
    </rPh>
    <rPh sb="4" eb="6">
      <t>メイショウ</t>
    </rPh>
    <phoneticPr fontId="2"/>
  </si>
  <si>
    <t>代表者</t>
    <rPh sb="0" eb="3">
      <t>ダイヒョウシャ</t>
    </rPh>
    <phoneticPr fontId="2"/>
  </si>
  <si>
    <t>氏名</t>
    <rPh sb="0" eb="2">
      <t>シメイ</t>
    </rPh>
    <phoneticPr fontId="2"/>
  </si>
  <si>
    <t>始期</t>
    <rPh sb="0" eb="2">
      <t>シキ</t>
    </rPh>
    <phoneticPr fontId="2"/>
  </si>
  <si>
    <t>終期</t>
    <rPh sb="0" eb="2">
      <t>シュウキ</t>
    </rPh>
    <phoneticPr fontId="2"/>
  </si>
  <si>
    <t>減免前資産割額</t>
    <rPh sb="0" eb="2">
      <t>ゲンメン</t>
    </rPh>
    <rPh sb="2" eb="7">
      <t>マエシサンワリガク</t>
    </rPh>
    <phoneticPr fontId="2"/>
  </si>
  <si>
    <t>減免前従業者割額</t>
    <rPh sb="0" eb="2">
      <t>ゲンメン</t>
    </rPh>
    <rPh sb="2" eb="3">
      <t>マエ</t>
    </rPh>
    <rPh sb="3" eb="6">
      <t>ジュウギョウシャ</t>
    </rPh>
    <rPh sb="6" eb="7">
      <t>ワリ</t>
    </rPh>
    <rPh sb="7" eb="8">
      <t>ガク</t>
    </rPh>
    <phoneticPr fontId="2"/>
  </si>
  <si>
    <t>入力内容</t>
    <rPh sb="0" eb="4">
      <t>ニュウリョクナイヨウ</t>
    </rPh>
    <phoneticPr fontId="2"/>
  </si>
  <si>
    <t>事業所名等</t>
    <rPh sb="0" eb="3">
      <t>ジギョウショ</t>
    </rPh>
    <rPh sb="3" eb="4">
      <t>メイ</t>
    </rPh>
    <rPh sb="4" eb="5">
      <t>トウ</t>
    </rPh>
    <phoneticPr fontId="2"/>
  </si>
  <si>
    <t>事業所等住所</t>
    <rPh sb="0" eb="3">
      <t>ジギョウショ</t>
    </rPh>
    <rPh sb="3" eb="4">
      <t>トウ</t>
    </rPh>
    <rPh sb="4" eb="6">
      <t>ジュウショ</t>
    </rPh>
    <phoneticPr fontId="2"/>
  </si>
  <si>
    <t>【減免対象の事務所（施設）】</t>
    <phoneticPr fontId="2"/>
  </si>
  <si>
    <t>【減免額の算定】</t>
    <rPh sb="3" eb="4">
      <t>ガク</t>
    </rPh>
    <rPh sb="5" eb="7">
      <t>サンテイ</t>
    </rPh>
    <phoneticPr fontId="2"/>
  </si>
  <si>
    <t>【減免事由（長崎市市税条例施行規則第2条別表第1（第2条関係）内の該当する号）】</t>
    <rPh sb="1" eb="3">
      <t>ゲンメン</t>
    </rPh>
    <rPh sb="3" eb="5">
      <t>ジユウ</t>
    </rPh>
    <rPh sb="6" eb="9">
      <t>ナガサキシ</t>
    </rPh>
    <rPh sb="9" eb="13">
      <t>シゼイジョウレイ</t>
    </rPh>
    <rPh sb="13" eb="17">
      <t>シコウキソク</t>
    </rPh>
    <rPh sb="17" eb="18">
      <t>ダイ</t>
    </rPh>
    <rPh sb="19" eb="20">
      <t>ジョウ</t>
    </rPh>
    <rPh sb="20" eb="22">
      <t>ベッピョウ</t>
    </rPh>
    <rPh sb="22" eb="23">
      <t>ダイ</t>
    </rPh>
    <rPh sb="25" eb="26">
      <t>ダイ</t>
    </rPh>
    <rPh sb="27" eb="28">
      <t>ジョウ</t>
    </rPh>
    <rPh sb="28" eb="30">
      <t>カンケイ</t>
    </rPh>
    <rPh sb="31" eb="32">
      <t>ナイ</t>
    </rPh>
    <rPh sb="33" eb="35">
      <t>ガイトウ</t>
    </rPh>
    <rPh sb="37" eb="38">
      <t>ゴウ</t>
    </rPh>
    <phoneticPr fontId="2"/>
  </si>
  <si>
    <t>第1号該当</t>
    <rPh sb="0" eb="1">
      <t>ダイ</t>
    </rPh>
    <rPh sb="2" eb="5">
      <t>ゴウガイトウ</t>
    </rPh>
    <phoneticPr fontId="2"/>
  </si>
  <si>
    <t>第3号該当</t>
    <rPh sb="0" eb="1">
      <t>ダイ</t>
    </rPh>
    <rPh sb="2" eb="5">
      <t>ゴウガイトウ</t>
    </rPh>
    <phoneticPr fontId="2"/>
  </si>
  <si>
    <t>第4号該当</t>
    <rPh sb="0" eb="1">
      <t>ダイ</t>
    </rPh>
    <rPh sb="2" eb="5">
      <t>ゴウガイトウ</t>
    </rPh>
    <phoneticPr fontId="2"/>
  </si>
  <si>
    <t>第5号該当</t>
    <rPh sb="0" eb="1">
      <t>ダイ</t>
    </rPh>
    <rPh sb="2" eb="5">
      <t>ゴウガイトウ</t>
    </rPh>
    <phoneticPr fontId="2"/>
  </si>
  <si>
    <t>第6号該当</t>
    <rPh sb="0" eb="1">
      <t>ダイ</t>
    </rPh>
    <rPh sb="2" eb="5">
      <t>ゴウガイトウ</t>
    </rPh>
    <phoneticPr fontId="2"/>
  </si>
  <si>
    <t>第7号該当</t>
    <rPh sb="0" eb="1">
      <t>ダイ</t>
    </rPh>
    <rPh sb="2" eb="5">
      <t>ゴウガイトウ</t>
    </rPh>
    <phoneticPr fontId="2"/>
  </si>
  <si>
    <t>第8号該当</t>
    <rPh sb="0" eb="1">
      <t>ダイ</t>
    </rPh>
    <rPh sb="2" eb="5">
      <t>ゴウガイトウ</t>
    </rPh>
    <phoneticPr fontId="2"/>
  </si>
  <si>
    <t>第9号該当</t>
    <rPh sb="0" eb="1">
      <t>ダイ</t>
    </rPh>
    <rPh sb="2" eb="5">
      <t>ゴウガイトウ</t>
    </rPh>
    <phoneticPr fontId="2"/>
  </si>
  <si>
    <t>第10号該当</t>
    <rPh sb="0" eb="1">
      <t>ダイ</t>
    </rPh>
    <rPh sb="3" eb="6">
      <t>ゴウガイトウ</t>
    </rPh>
    <phoneticPr fontId="2"/>
  </si>
  <si>
    <t>第11号該当</t>
    <rPh sb="0" eb="1">
      <t>ダイ</t>
    </rPh>
    <rPh sb="3" eb="6">
      <t>ゴウガイトウ</t>
    </rPh>
    <phoneticPr fontId="2"/>
  </si>
  <si>
    <t>第13号該当</t>
    <rPh sb="0" eb="1">
      <t>ダイ</t>
    </rPh>
    <rPh sb="3" eb="6">
      <t>ゴウガイトウ</t>
    </rPh>
    <phoneticPr fontId="2"/>
  </si>
  <si>
    <t>第14号該当</t>
    <rPh sb="0" eb="1">
      <t>ダイ</t>
    </rPh>
    <rPh sb="3" eb="6">
      <t>ゴウガイトウ</t>
    </rPh>
    <phoneticPr fontId="2"/>
  </si>
  <si>
    <t>第15号該当</t>
    <rPh sb="0" eb="1">
      <t>ダイ</t>
    </rPh>
    <rPh sb="3" eb="6">
      <t>ゴウガイトウ</t>
    </rPh>
    <phoneticPr fontId="2"/>
  </si>
  <si>
    <t>第16号該当</t>
    <rPh sb="0" eb="1">
      <t>ダイ</t>
    </rPh>
    <rPh sb="3" eb="6">
      <t>ゴウガイトウ</t>
    </rPh>
    <phoneticPr fontId="2"/>
  </si>
  <si>
    <t>その他</t>
    <rPh sb="2" eb="3">
      <t>タ</t>
    </rPh>
    <phoneticPr fontId="2"/>
  </si>
  <si>
    <t>第17号該当</t>
    <rPh sb="0" eb="1">
      <t>ダイ</t>
    </rPh>
    <rPh sb="3" eb="6">
      <t>ゴウガイトウ</t>
    </rPh>
    <phoneticPr fontId="2"/>
  </si>
  <si>
    <t>第18号該当</t>
    <rPh sb="0" eb="1">
      <t>ダイ</t>
    </rPh>
    <rPh sb="3" eb="6">
      <t>ゴウガイトウ</t>
    </rPh>
    <phoneticPr fontId="2"/>
  </si>
  <si>
    <t>第19号該当</t>
    <rPh sb="0" eb="1">
      <t>ダイ</t>
    </rPh>
    <rPh sb="3" eb="6">
      <t>ゴウガイトウ</t>
    </rPh>
    <phoneticPr fontId="2"/>
  </si>
  <si>
    <t>減免対象床面積㋐</t>
    <rPh sb="0" eb="2">
      <t>ゲンメン</t>
    </rPh>
    <rPh sb="2" eb="4">
      <t>タイショウ</t>
    </rPh>
    <rPh sb="4" eb="7">
      <t>ユカメンセキ</t>
    </rPh>
    <phoneticPr fontId="2"/>
  </si>
  <si>
    <t>減免割合
㋑</t>
    <rPh sb="0" eb="2">
      <t>ゲンメン</t>
    </rPh>
    <rPh sb="2" eb="4">
      <t>ワリアイ</t>
    </rPh>
    <phoneticPr fontId="2"/>
  </si>
  <si>
    <t>減免事業所床面積
（㋐×㋑）㋒</t>
    <rPh sb="0" eb="2">
      <t>ゲンメン</t>
    </rPh>
    <rPh sb="2" eb="5">
      <t>ジギョウショ</t>
    </rPh>
    <rPh sb="5" eb="8">
      <t>ユカメンセキ</t>
    </rPh>
    <phoneticPr fontId="2"/>
  </si>
  <si>
    <t>減免適用対象
従業者給与総額　㋓</t>
    <rPh sb="0" eb="2">
      <t>ゲンメン</t>
    </rPh>
    <rPh sb="2" eb="6">
      <t>テキヨウタイショウ</t>
    </rPh>
    <rPh sb="7" eb="14">
      <t>ジュウギョウシャキュウヨソウガク</t>
    </rPh>
    <phoneticPr fontId="2"/>
  </si>
  <si>
    <t>減免割合
㋔</t>
    <rPh sb="0" eb="2">
      <t>ゲンメン</t>
    </rPh>
    <rPh sb="2" eb="4">
      <t>ワリアイ</t>
    </rPh>
    <phoneticPr fontId="2"/>
  </si>
  <si>
    <t>減免従業者給与総額
（㋓×㋔）　㋕</t>
    <rPh sb="0" eb="2">
      <t>ゲンメン</t>
    </rPh>
    <rPh sb="2" eb="5">
      <t>ジュウギョウシャ</t>
    </rPh>
    <rPh sb="5" eb="9">
      <t>キュウヨソウガク</t>
    </rPh>
    <phoneticPr fontId="2"/>
  </si>
  <si>
    <t>教科書出版事業者</t>
    <rPh sb="0" eb="8">
      <t>キョウカショシュッパンジギョウシャ</t>
    </rPh>
    <phoneticPr fontId="2"/>
  </si>
  <si>
    <t>教科書の発行に関する臨時措置法（昭和23年法律第132号）第2条第1項に規定する教科書の出版の事業を行う者の当該教科書の出版に係る売上金額が出版物の販売事業に係る総売上金額の2分の1に相当する金額を超える場合における当該教科書の出版の事業の用に供される施設</t>
    <phoneticPr fontId="2"/>
  </si>
  <si>
    <t>第2号ア該当</t>
    <rPh sb="0" eb="1">
      <t>ダイ</t>
    </rPh>
    <rPh sb="2" eb="3">
      <t>ゴウ</t>
    </rPh>
    <rPh sb="4" eb="6">
      <t>ガイトウ</t>
    </rPh>
    <phoneticPr fontId="2"/>
  </si>
  <si>
    <t>第2号イ該当</t>
    <rPh sb="0" eb="1">
      <t>ダイ</t>
    </rPh>
    <rPh sb="2" eb="3">
      <t>ゴウ</t>
    </rPh>
    <rPh sb="4" eb="6">
      <t>ガイトウ</t>
    </rPh>
    <phoneticPr fontId="2"/>
  </si>
  <si>
    <t>指定自動車教習所</t>
  </si>
  <si>
    <t>指定自動車教習所</t>
    <phoneticPr fontId="2"/>
  </si>
  <si>
    <t>区分</t>
    <rPh sb="0" eb="2">
      <t>クブン</t>
    </rPh>
    <phoneticPr fontId="2"/>
  </si>
  <si>
    <t>減免要件</t>
    <rPh sb="0" eb="4">
      <t>ゲンメンヨウケン</t>
    </rPh>
    <phoneticPr fontId="2"/>
  </si>
  <si>
    <t>減免概要</t>
    <rPh sb="0" eb="2">
      <t>ゲンメン</t>
    </rPh>
    <rPh sb="2" eb="4">
      <t>ガイヨウ</t>
    </rPh>
    <phoneticPr fontId="2"/>
  </si>
  <si>
    <t>演劇興行業用施設
（公益性）</t>
    <rPh sb="10" eb="13">
      <t>コウエキセイ</t>
    </rPh>
    <phoneticPr fontId="2"/>
  </si>
  <si>
    <t>演劇興行業用施設
（大規模舞台裏）</t>
    <rPh sb="10" eb="13">
      <t>ダイキボ</t>
    </rPh>
    <rPh sb="13" eb="16">
      <t>ブタイウラ</t>
    </rPh>
    <phoneticPr fontId="2"/>
  </si>
  <si>
    <t>減免割合</t>
    <rPh sb="0" eb="4">
      <t>ゲンメンワリアイ</t>
    </rPh>
    <phoneticPr fontId="1"/>
  </si>
  <si>
    <t>資産割</t>
    <rPh sb="0" eb="2">
      <t>シサン</t>
    </rPh>
    <rPh sb="2" eb="3">
      <t>ワリ</t>
    </rPh>
    <phoneticPr fontId="1"/>
  </si>
  <si>
    <t>従業者割</t>
    <rPh sb="0" eb="3">
      <t>ジュウギョウシャ</t>
    </rPh>
    <rPh sb="3" eb="4">
      <t>ワリ</t>
    </rPh>
    <phoneticPr fontId="1"/>
  </si>
  <si>
    <t>道路交通法（昭和35年法律第105号）第99条第1項の規定による指定自動車教習所</t>
    <phoneticPr fontId="2"/>
  </si>
  <si>
    <t>道路運送法（昭和26年法律第183号）第9条の2第1項に規定する一般貸切旅客自動車運送事業者で同法第3条第1号ロに掲げる事業を行う者がその本来の事業の用に供する施設（当該者がその本来の事業の用に供するバスの全部又は一部を学校教育法（昭和22年法律第22号）第1条に規定する学校（大学を除く。）又は同法第124条に規定する専修学校がその生徒、児童又は園児のために行う旅行の用に供した場合に限る。）</t>
    <phoneticPr fontId="2"/>
  </si>
  <si>
    <t>修学旅行バス事業施設</t>
    <rPh sb="0" eb="4">
      <t>シュウガクリョコウ</t>
    </rPh>
    <rPh sb="6" eb="10">
      <t>ジギョウシセツ</t>
    </rPh>
    <phoneticPr fontId="2"/>
  </si>
  <si>
    <t>酒税法（昭和28年法律第6号）第9条第1項に規定する酒類の販売業のうち卸売業に係る酒類の保管のための倉庫</t>
    <phoneticPr fontId="2"/>
  </si>
  <si>
    <t>酒類保管倉庫</t>
    <rPh sb="0" eb="6">
      <t>サケルイホカンソウコ</t>
    </rPh>
    <phoneticPr fontId="2"/>
  </si>
  <si>
    <t>地方税法第701条の41第1項の表第15号に掲げる施設で当該施設に係る事業を行う者が市内に有するタクシーの台数が250台以下であるもの</t>
    <phoneticPr fontId="2"/>
  </si>
  <si>
    <t>中小規模タクシー事業者</t>
    <rPh sb="0" eb="2">
      <t>チュウショウ</t>
    </rPh>
    <rPh sb="2" eb="4">
      <t>キボ</t>
    </rPh>
    <rPh sb="8" eb="11">
      <t>ジギョウシャ</t>
    </rPh>
    <phoneticPr fontId="2"/>
  </si>
  <si>
    <t>中小企業振興事業団法（昭和42年法律第56号）の施行前において中小企業近代化資金等助成法（昭和31年法律第115号）に基づく貸付けを受けて設置された施設で、地方税法第701条の34第3項第18号に規定する事業に相当する事業を行う者が当該事業の用に供する同号に掲げる施設に相当するもの</t>
    <phoneticPr fontId="2"/>
  </si>
  <si>
    <t>中小企業近代化資金等
助成法貸付施設</t>
    <rPh sb="14" eb="18">
      <t>カシツケシセツ</t>
    </rPh>
    <phoneticPr fontId="2"/>
  </si>
  <si>
    <t>農林中央金庫がその本来の事業の用に供する施設</t>
    <phoneticPr fontId="2"/>
  </si>
  <si>
    <t>農林中央金庫</t>
    <rPh sb="0" eb="6">
      <t>ノウリンチュウオウキンコ</t>
    </rPh>
    <phoneticPr fontId="2"/>
  </si>
  <si>
    <t>当該舞台、部舞台裏及び楽屋に係る部分のみ</t>
    <rPh sb="16" eb="18">
      <t>ブブン</t>
    </rPh>
    <phoneticPr fontId="2"/>
  </si>
  <si>
    <t>資産割及び従業者割の一定割合（当該旅行に係るバスの走行キロメートル数の合計数／当該者の本来の事業に係るバスの総走行キロメートル数の合計数）の2分の1</t>
  </si>
  <si>
    <t>一定割合</t>
    <rPh sb="0" eb="4">
      <t>イッテイワリアイ</t>
    </rPh>
    <phoneticPr fontId="2"/>
  </si>
  <si>
    <t>農業協同組合、水産業協同組合及び森林組合並びにこれらの組合の連合会が農林水産業者の共同利用に供する施設（地方税法第701条の34第3項第12号に掲げる施設並びに購買施設、結婚式場、理容又は美容のための施設及びこれに類する施設を除く。）</t>
    <phoneticPr fontId="2"/>
  </si>
  <si>
    <t>農業協同組合・
漁業協同組合等施設</t>
    <rPh sb="0" eb="6">
      <t>ノウギョウキョウドウクミアイ</t>
    </rPh>
    <rPh sb="8" eb="10">
      <t>ギョギョウ</t>
    </rPh>
    <rPh sb="10" eb="12">
      <t>キョウドウ</t>
    </rPh>
    <rPh sb="12" eb="14">
      <t>クミアイ</t>
    </rPh>
    <rPh sb="14" eb="15">
      <t>トウ</t>
    </rPh>
    <rPh sb="15" eb="17">
      <t>シセツ</t>
    </rPh>
    <phoneticPr fontId="2"/>
  </si>
  <si>
    <t>果実飲料の日本農林規格（平成10年農林水産省告示第1075号）第1条の規定による果実飲料又は炭酸飲料の日本農林規格（昭和49年農林省告示第567号）第2条の規定による炭酸飲料の製造業に係る製品等の保管のための倉庫（延べ面積3,000平方メートル以下の場合に限る。）</t>
    <phoneticPr fontId="2"/>
  </si>
  <si>
    <t>小規模果実飲料・
炭酸飲料用保管倉庫</t>
    <rPh sb="0" eb="3">
      <t>ショウキボ</t>
    </rPh>
    <rPh sb="13" eb="14">
      <t>ヨウ</t>
    </rPh>
    <rPh sb="14" eb="16">
      <t>ホカン</t>
    </rPh>
    <rPh sb="16" eb="18">
      <t>ソウコ</t>
    </rPh>
    <phoneticPr fontId="2"/>
  </si>
  <si>
    <t>地方税法第701条の41第1項の表第11号、第13号、第14号又は第18号に掲げる施設のうち、倉庫業法（昭和31年法律第121号）第7条第1項に規定する倉庫業者がその本来の事業の用に供する倉庫又は港湾運送事業法（昭和26年法律第161号）第2条第2項に規定する港湾運送事業のうち同法第3条第1号若しくは第2号に掲げる一般港湾運送事業若しくは港湾荷役事業の用に供する上屋で、市内に有するこれらの施設に係る事業所床面積の合計面積が倉庫又は上屋のそれぞれについて30,000平方メートル未満であるもの</t>
    <phoneticPr fontId="2"/>
  </si>
  <si>
    <t>小規模倉庫業用倉庫・
港湾運送事業上屋</t>
    <rPh sb="0" eb="3">
      <t>ショウキボ</t>
    </rPh>
    <rPh sb="3" eb="9">
      <t>ソウコギョウヨウソウコ</t>
    </rPh>
    <rPh sb="17" eb="18">
      <t>ウワ</t>
    </rPh>
    <rPh sb="18" eb="19">
      <t>オク</t>
    </rPh>
    <phoneticPr fontId="2"/>
  </si>
  <si>
    <t>第12号該当ア</t>
    <rPh sb="0" eb="1">
      <t>ダイ</t>
    </rPh>
    <rPh sb="3" eb="6">
      <t>ゴウガイトウ</t>
    </rPh>
    <phoneticPr fontId="2"/>
  </si>
  <si>
    <t>第12号該当イ</t>
    <rPh sb="0" eb="1">
      <t>ダイ</t>
    </rPh>
    <rPh sb="3" eb="6">
      <t>ゴウガイトウ</t>
    </rPh>
    <phoneticPr fontId="2"/>
  </si>
  <si>
    <t>ビルの室内清掃、設備管理等の事業を行う者</t>
    <phoneticPr fontId="2"/>
  </si>
  <si>
    <t>その振興につき国又は地方公共団体の助成を受けている芸能等の上演、チャリティーショー等がしばしば行われていることにより公益性を有すると認められるもの</t>
    <phoneticPr fontId="2"/>
  </si>
  <si>
    <t>ア以外の主として定員制をとつている劇場等で舞台、舞台裏及び楽屋の部分の延べ面積が当該劇場等の客席部分の延べ面積に比し広大であると認められるもの（おおむね同程度以上）</t>
    <phoneticPr fontId="2"/>
  </si>
  <si>
    <t>ビルの清掃管理
・設備管理</t>
    <rPh sb="3" eb="7">
      <t>セイソウカンリ</t>
    </rPh>
    <rPh sb="9" eb="13">
      <t>セツビカンリ</t>
    </rPh>
    <phoneticPr fontId="2"/>
  </si>
  <si>
    <t>列車内において食堂及び売店の事業を行う者</t>
    <phoneticPr fontId="2"/>
  </si>
  <si>
    <t>列車内物販</t>
    <rPh sb="0" eb="3">
      <t>レッシャナイ</t>
    </rPh>
    <rPh sb="3" eb="5">
      <t>ブッパン</t>
    </rPh>
    <phoneticPr fontId="2"/>
  </si>
  <si>
    <t>当該事業に従事する者に限る</t>
    <rPh sb="0" eb="2">
      <t>トウガイ</t>
    </rPh>
    <rPh sb="2" eb="4">
      <t>ジギョウ</t>
    </rPh>
    <rPh sb="5" eb="7">
      <t>ジュウジ</t>
    </rPh>
    <rPh sb="9" eb="10">
      <t>モノ</t>
    </rPh>
    <rPh sb="11" eb="12">
      <t>カギ</t>
    </rPh>
    <phoneticPr fontId="2"/>
  </si>
  <si>
    <t>古紙の回収の事業を行う者が当該事業の用に供する施設</t>
    <phoneticPr fontId="2"/>
  </si>
  <si>
    <t>古紙回収事業者</t>
    <rPh sb="0" eb="7">
      <t>コシカイシュウジギョウシャ</t>
    </rPh>
    <phoneticPr fontId="2"/>
  </si>
  <si>
    <t>家具の製造又は販売の事業を専ら行う者が、製品又は商品の保管のために要する施設</t>
    <phoneticPr fontId="2"/>
  </si>
  <si>
    <t>家具製造・販売業者用
製品保管施設</t>
    <rPh sb="0" eb="4">
      <t>カグセイゾウ</t>
    </rPh>
    <rPh sb="5" eb="10">
      <t>ハンバイギョウシャヨウ</t>
    </rPh>
    <rPh sb="11" eb="13">
      <t>セイヒン</t>
    </rPh>
    <rPh sb="13" eb="17">
      <t>ホカンシセツ</t>
    </rPh>
    <phoneticPr fontId="2"/>
  </si>
  <si>
    <t>港湾法（昭和25年法律第218号）第2条第4項に規定する臨港地区として定められるべき地区において、外国貿易のため外国航路に就航する船舶により運送されるコンテナー貨物に係る荷さばきの用に供する施設</t>
    <phoneticPr fontId="2"/>
  </si>
  <si>
    <t>外国貿易用コンテナー
貨物荷さばき施設</t>
    <rPh sb="0" eb="5">
      <t>ガイコクボウエキヨウ</t>
    </rPh>
    <rPh sb="11" eb="13">
      <t>カモツ</t>
    </rPh>
    <rPh sb="13" eb="14">
      <t>ニ</t>
    </rPh>
    <rPh sb="17" eb="19">
      <t>シセツ</t>
    </rPh>
    <phoneticPr fontId="2"/>
  </si>
  <si>
    <t>ねん糸・かさ高加工糸、織物及び綿の製造を行う者（ねん糸・かさ高加工糸の製造を行う者にあつては、専業に限る。）並びに機械染色整理の事業を行う者で中小企業等経営強化法（平成11年法律第18号）第2条第1項に規定する中小企業者に該当するものが、原材料又は製品の保管（織物の製造を行うものにあつては、製造の準備を含む。）の用に供する施設</t>
    <phoneticPr fontId="2"/>
  </si>
  <si>
    <t>ねん糸・綿製品等
製造業者</t>
    <rPh sb="2" eb="3">
      <t>シ</t>
    </rPh>
    <rPh sb="4" eb="8">
      <t>メンセイヒントウ</t>
    </rPh>
    <rPh sb="9" eb="13">
      <t>セイゾウギョウシャ</t>
    </rPh>
    <phoneticPr fontId="2"/>
  </si>
  <si>
    <t>野菜又は果実（梅に限る。）のつけものの製造業者が直接これらの製造の用に供する施設のうち、包装、びん詰、たる詰その他これらに類する作業のための施設以外の施設</t>
    <phoneticPr fontId="2"/>
  </si>
  <si>
    <t>つけもの製造業者</t>
    <rPh sb="4" eb="8">
      <t>セイゾウギョウシャ</t>
    </rPh>
    <phoneticPr fontId="2"/>
  </si>
  <si>
    <t>藺製品の製造を行う者が原材料又は製品の保管の用に供する施設（藺製品と併せ製造するポリプロピレン製花筵に係るものを含む。）</t>
    <phoneticPr fontId="2"/>
  </si>
  <si>
    <t>いぐさ製品製造業者</t>
    <rPh sb="3" eb="5">
      <t>セイヒン</t>
    </rPh>
    <rPh sb="5" eb="8">
      <t>セイゾウギョウ</t>
    </rPh>
    <rPh sb="8" eb="9">
      <t>シャ</t>
    </rPh>
    <phoneticPr fontId="2"/>
  </si>
  <si>
    <t>粘土かわら製造業の用に供する施設のうち、原料置場、乾燥場（成形場、施釉場を含む。）及び製品倉庫</t>
    <phoneticPr fontId="2"/>
  </si>
  <si>
    <t>粘土かわら製造業者</t>
    <rPh sb="8" eb="9">
      <t>シャ</t>
    </rPh>
    <phoneticPr fontId="2"/>
  </si>
  <si>
    <t>市長が特に認める場合</t>
    <rPh sb="0" eb="2">
      <t>シチョウ</t>
    </rPh>
    <rPh sb="3" eb="4">
      <t>トク</t>
    </rPh>
    <rPh sb="5" eb="6">
      <t>ミト</t>
    </rPh>
    <rPh sb="8" eb="10">
      <t>バアイ</t>
    </rPh>
    <phoneticPr fontId="2"/>
  </si>
  <si>
    <t>新規なし</t>
    <rPh sb="0" eb="2">
      <t>シンキ</t>
    </rPh>
    <phoneticPr fontId="2"/>
  </si>
  <si>
    <t>資産割</t>
    <rPh sb="0" eb="3">
      <t>シサンワリ</t>
    </rPh>
    <phoneticPr fontId="2"/>
  </si>
  <si>
    <t>従業者割</t>
    <rPh sb="0" eb="4">
      <t>ジュウギョウシャワリ</t>
    </rPh>
    <phoneticPr fontId="2"/>
  </si>
  <si>
    <t>※添付用別紙計算結果</t>
    <phoneticPr fontId="2"/>
  </si>
  <si>
    <t>減免を受けようとする額</t>
    <rPh sb="0" eb="2">
      <t>ゲンメン</t>
    </rPh>
    <rPh sb="3" eb="4">
      <t>ウ</t>
    </rPh>
    <rPh sb="10" eb="11">
      <t>ガク</t>
    </rPh>
    <phoneticPr fontId="2"/>
  </si>
  <si>
    <t>事業所税減免申請書入力用シート</t>
    <rPh sb="0" eb="4">
      <t>ジギョウショゼイ</t>
    </rPh>
    <rPh sb="4" eb="9">
      <t>ゲンメンシンセイショ</t>
    </rPh>
    <rPh sb="9" eb="12">
      <t>ニュウリョクヨウ</t>
    </rPh>
    <phoneticPr fontId="2"/>
  </si>
  <si>
    <r>
      <t>※100円未満</t>
    </r>
    <r>
      <rPr>
        <u/>
        <sz val="11"/>
        <color theme="1"/>
        <rFont val="BIZ UDP明朝 Medium"/>
        <family val="1"/>
        <charset val="128"/>
      </rPr>
      <t>切り捨て</t>
    </r>
    <rPh sb="0" eb="10">
      <t>コメジルシ100エンミマンキリス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</si>
</sst>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411]ggge&quot;年&quot;m&quot;月&quot;d&quot;日&quot;;@"/>
    <numFmt numFmtId="178" formatCode="#,##0.00&quot;㎡&quot;"/>
    <numFmt numFmtId="179" formatCode="#,##0_ "/>
    <numFmt numFmtId="180" formatCode="0_);[Red]\(0\)"/>
  </numFmts>
  <fonts count="13">
    <font>
      <sz val="11"/>
      <color theme="1"/>
      <name val="游ゴシック"/>
      <family val="2"/>
      <scheme val="minor"/>
    </font>
    <font>
      <sz val="11"/>
      <color theme="1"/>
      <name val="BIZ UDゴシック"/>
      <family val="3"/>
      <charset val="128"/>
    </font>
    <font>
      <sz val="6"/>
      <name val="游ゴシック"/>
      <family val="3"/>
      <charset val="128"/>
      <scheme val="minor"/>
    </font>
    <font>
      <sz val="11"/>
      <color theme="1"/>
      <name val="游ゴシック"/>
      <family val="2"/>
      <scheme val="minor"/>
    </font>
    <font>
      <sz val="11"/>
      <color theme="1"/>
      <name val="BIZ UDP明朝 Medium"/>
      <family val="1"/>
      <charset val="128"/>
    </font>
    <font>
      <sz val="9"/>
      <color theme="1"/>
      <name val="BIZ UDP明朝 Medium"/>
      <family val="1"/>
      <charset val="128"/>
    </font>
    <font>
      <sz val="6"/>
      <color theme="1"/>
      <name val="BIZ UDP明朝 Medium"/>
      <family val="1"/>
      <charset val="128"/>
    </font>
    <font>
      <b/>
      <sz val="10"/>
      <color theme="1"/>
      <name val="BIZ UDP明朝 Medium"/>
      <family val="1"/>
      <charset val="128"/>
    </font>
    <font>
      <sz val="9"/>
      <color rgb="FFFF0000"/>
      <name val="BIZ UDP明朝 Medium"/>
      <family val="1"/>
      <charset val="128"/>
    </font>
    <font>
      <sz val="8"/>
      <color theme="0" tint="-0.249977111117893"/>
      <name val="BIZ UDP明朝 Medium"/>
      <family val="1"/>
      <charset val="128"/>
    </font>
    <font>
      <sz val="8"/>
      <color theme="1"/>
      <name val="BIZ UDP明朝 Medium"/>
      <family val="1"/>
      <charset val="128"/>
    </font>
    <font>
      <b/>
      <vertAlign val="subscript"/>
      <sz val="12"/>
      <color indexed="10"/>
      <name val="MS P ゴシック"/>
      <family val="3"/>
      <charset val="128"/>
    </font>
    <font>
      <u/>
      <sz val="11"/>
      <color theme="1"/>
      <name val="BIZ UDP明朝 Medium"/>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3" fillId="0" borderId="0" applyFont="0" applyFill="0" applyBorder="0" applyAlignment="0" applyProtection="0">
      <alignment vertical="center"/>
    </xf>
  </cellStyleXfs>
  <cellXfs count="246">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1" xfId="0" applyFont="1" applyBorder="1" applyAlignment="1">
      <alignment horizontal="distributed" vertical="center" indent="1"/>
    </xf>
    <xf numFmtId="0" fontId="1" fillId="0" borderId="0" xfId="0" applyFont="1" applyAlignment="1">
      <alignment horizontal="distributed" vertical="center" indent="15"/>
    </xf>
    <xf numFmtId="0" fontId="1" fillId="0" borderId="0" xfId="0" applyFont="1" applyAlignment="1">
      <alignment horizontal="center"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 xfId="0" applyFont="1" applyBorder="1" applyAlignment="1">
      <alignment horizontal="center" vertical="center"/>
    </xf>
    <xf numFmtId="0" fontId="1" fillId="0" borderId="6" xfId="0" applyFont="1" applyBorder="1" applyAlignment="1">
      <alignment vertical="center"/>
    </xf>
    <xf numFmtId="0" fontId="1" fillId="0" borderId="12" xfId="0" applyFont="1" applyBorder="1" applyAlignment="1">
      <alignment horizontal="center" vertical="center"/>
    </xf>
    <xf numFmtId="0" fontId="1" fillId="0" borderId="12" xfId="0" applyFont="1" applyBorder="1" applyAlignment="1">
      <alignment vertical="center"/>
    </xf>
    <xf numFmtId="0" fontId="1" fillId="0" borderId="0"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1" xfId="0" applyFont="1" applyFill="1" applyBorder="1" applyAlignment="1">
      <alignment horizontal="distributed" vertical="center" indent="5"/>
    </xf>
    <xf numFmtId="3" fontId="4" fillId="0" borderId="1" xfId="0" applyNumberFormat="1" applyFont="1" applyBorder="1" applyAlignment="1">
      <alignment vertical="center"/>
    </xf>
    <xf numFmtId="0" fontId="1" fillId="0" borderId="38" xfId="0" applyFont="1" applyBorder="1" applyAlignment="1">
      <alignment horizontal="distributed" vertical="center" indent="1"/>
    </xf>
    <xf numFmtId="0" fontId="1" fillId="0" borderId="42" xfId="0" applyFont="1" applyBorder="1" applyAlignment="1">
      <alignment horizontal="distributed" vertical="center" indent="1"/>
    </xf>
    <xf numFmtId="0" fontId="1" fillId="0" borderId="42" xfId="0" applyFont="1" applyBorder="1" applyAlignment="1">
      <alignment horizontal="center"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Border="1" applyAlignment="1">
      <alignment vertical="center"/>
    </xf>
    <xf numFmtId="0" fontId="1" fillId="0" borderId="15"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9" fontId="1"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left" wrapText="1"/>
    </xf>
    <xf numFmtId="0" fontId="1" fillId="2" borderId="14" xfId="0" applyFont="1" applyFill="1" applyBorder="1" applyAlignment="1" applyProtection="1">
      <alignment vertical="center"/>
      <protection locked="0"/>
    </xf>
    <xf numFmtId="0" fontId="1" fillId="0" borderId="0" xfId="0" applyFont="1" applyBorder="1" applyAlignment="1">
      <alignment horizontal="center" vertical="center"/>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protection locked="0"/>
    </xf>
    <xf numFmtId="0" fontId="5" fillId="0" borderId="0" xfId="0" applyFont="1" applyAlignment="1">
      <alignment vertical="center"/>
    </xf>
    <xf numFmtId="0" fontId="5" fillId="0" borderId="0" xfId="0" applyFont="1" applyFill="1" applyBorder="1" applyAlignment="1">
      <alignment vertical="center"/>
    </xf>
    <xf numFmtId="0" fontId="5" fillId="0" borderId="17" xfId="0" applyFont="1" applyBorder="1" applyAlignment="1">
      <alignment vertical="center"/>
    </xf>
    <xf numFmtId="0" fontId="5" fillId="0" borderId="0" xfId="0" applyFont="1" applyAlignment="1">
      <alignment vertical="center" shrinkToFit="1"/>
    </xf>
    <xf numFmtId="0" fontId="6" fillId="0" borderId="15" xfId="0" applyFont="1" applyFill="1" applyBorder="1" applyAlignment="1">
      <alignment vertical="center" wrapText="1"/>
    </xf>
    <xf numFmtId="0" fontId="5" fillId="0" borderId="0" xfId="0" applyNumberFormat="1" applyFont="1" applyAlignment="1">
      <alignment vertical="center"/>
    </xf>
    <xf numFmtId="0" fontId="6" fillId="0" borderId="15" xfId="0" applyFont="1" applyFill="1" applyBorder="1" applyAlignment="1">
      <alignment vertical="center"/>
    </xf>
    <xf numFmtId="0" fontId="5" fillId="0" borderId="0" xfId="0" applyFont="1" applyFill="1" applyBorder="1" applyAlignment="1">
      <alignment vertical="center" justifyLastLine="1"/>
    </xf>
    <xf numFmtId="0" fontId="5" fillId="0" borderId="15" xfId="0" applyFont="1" applyFill="1" applyBorder="1" applyAlignment="1">
      <alignment vertical="center"/>
    </xf>
    <xf numFmtId="0" fontId="5" fillId="0" borderId="29" xfId="0" applyFont="1" applyFill="1" applyBorder="1" applyAlignment="1">
      <alignment vertical="center"/>
    </xf>
    <xf numFmtId="0" fontId="5" fillId="0" borderId="17" xfId="0" applyFont="1" applyFill="1" applyBorder="1" applyAlignment="1">
      <alignment vertical="center"/>
    </xf>
    <xf numFmtId="0" fontId="5" fillId="0" borderId="19" xfId="0" applyFont="1" applyFill="1" applyBorder="1" applyAlignment="1">
      <alignment vertical="center" textRotation="255"/>
    </xf>
    <xf numFmtId="0" fontId="5" fillId="0" borderId="31" xfId="0" applyFont="1" applyFill="1" applyBorder="1" applyAlignment="1">
      <alignment vertical="center"/>
    </xf>
    <xf numFmtId="0" fontId="5" fillId="0" borderId="13" xfId="0" applyFont="1" applyFill="1" applyBorder="1" applyAlignment="1">
      <alignment vertical="center"/>
    </xf>
    <xf numFmtId="0" fontId="5" fillId="0" borderId="11" xfId="0" applyFont="1" applyFill="1" applyBorder="1" applyAlignment="1">
      <alignment vertical="center" textRotation="255"/>
    </xf>
    <xf numFmtId="0" fontId="5" fillId="0" borderId="8" xfId="0" applyFont="1" applyFill="1" applyBorder="1" applyAlignment="1">
      <alignment vertical="center"/>
    </xf>
    <xf numFmtId="0" fontId="5" fillId="0" borderId="5" xfId="0" applyFont="1" applyFill="1" applyBorder="1" applyAlignment="1">
      <alignment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10" fillId="0" borderId="25" xfId="0" applyFont="1" applyFill="1" applyBorder="1" applyAlignment="1">
      <alignment vertical="center"/>
    </xf>
    <xf numFmtId="0" fontId="5" fillId="0" borderId="0" xfId="0" applyFont="1" applyBorder="1" applyAlignment="1">
      <alignment horizontal="center" vertical="distributed" textRotation="255" justifyLastLine="1"/>
    </xf>
    <xf numFmtId="0" fontId="5" fillId="0" borderId="14"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28" xfId="0" applyFont="1" applyFill="1" applyBorder="1" applyAlignment="1">
      <alignment vertical="center"/>
    </xf>
    <xf numFmtId="178" fontId="5" fillId="0" borderId="0" xfId="0" applyNumberFormat="1" applyFont="1" applyAlignment="1">
      <alignment vertical="center"/>
    </xf>
    <xf numFmtId="12" fontId="5" fillId="0" borderId="0" xfId="0" applyNumberFormat="1" applyFont="1" applyAlignment="1">
      <alignment vertical="center"/>
    </xf>
    <xf numFmtId="0" fontId="4" fillId="0" borderId="0" xfId="0" applyFont="1"/>
    <xf numFmtId="0" fontId="1"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 vertical="center"/>
    </xf>
    <xf numFmtId="49" fontId="4" fillId="2" borderId="1" xfId="0" applyNumberFormat="1" applyFont="1" applyFill="1" applyBorder="1" applyAlignment="1" applyProtection="1">
      <alignment vertical="center"/>
      <protection locked="0"/>
    </xf>
    <xf numFmtId="177" fontId="4" fillId="2" borderId="1" xfId="0" applyNumberFormat="1" applyFont="1" applyFill="1" applyBorder="1" applyAlignment="1" applyProtection="1">
      <alignment vertical="center"/>
      <protection locked="0"/>
    </xf>
    <xf numFmtId="3" fontId="4" fillId="2" borderId="1" xfId="0" applyNumberFormat="1" applyFont="1" applyFill="1" applyBorder="1" applyAlignment="1" applyProtection="1">
      <alignment vertical="center"/>
      <protection locked="0"/>
    </xf>
    <xf numFmtId="0" fontId="4" fillId="0" borderId="0" xfId="0" applyFont="1" applyBorder="1" applyAlignment="1">
      <alignment vertical="center"/>
    </xf>
    <xf numFmtId="0" fontId="4" fillId="0" borderId="0" xfId="0" applyFont="1" applyAlignment="1">
      <alignment horizontal="left" vertical="center"/>
    </xf>
    <xf numFmtId="49" fontId="4" fillId="3" borderId="1" xfId="0" applyNumberFormat="1" applyFont="1" applyFill="1" applyBorder="1" applyAlignment="1" applyProtection="1">
      <alignment vertical="center"/>
      <protection locked="0"/>
    </xf>
    <xf numFmtId="0" fontId="4" fillId="0" borderId="1" xfId="0" applyFont="1" applyBorder="1" applyAlignment="1">
      <alignment horizontal="center" vertical="center"/>
    </xf>
    <xf numFmtId="0" fontId="4" fillId="0" borderId="1" xfId="0" applyFont="1" applyBorder="1" applyAlignment="1">
      <alignment horizontal="distributed" vertical="center" indent="1"/>
    </xf>
    <xf numFmtId="0" fontId="4" fillId="0" borderId="13" xfId="0" applyFont="1" applyBorder="1" applyAlignment="1">
      <alignment horizontal="center" vertical="center"/>
    </xf>
    <xf numFmtId="0" fontId="1" fillId="0" borderId="8" xfId="0" applyFont="1" applyBorder="1" applyAlignment="1">
      <alignment horizontal="center" vertical="distributed" textRotation="255" justifyLastLine="1"/>
    </xf>
    <xf numFmtId="0" fontId="1" fillId="0" borderId="14" xfId="0" applyFont="1" applyBorder="1" applyAlignment="1">
      <alignment horizontal="center" vertical="distributed" textRotation="255" justifyLastLine="1"/>
    </xf>
    <xf numFmtId="0" fontId="1" fillId="0" borderId="10" xfId="0" applyFont="1" applyBorder="1" applyAlignment="1">
      <alignment horizontal="center" vertical="distributed" textRotation="255" justifyLastLine="1"/>
    </xf>
    <xf numFmtId="0" fontId="1" fillId="2" borderId="8"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1" fillId="2" borderId="9" xfId="0" applyFont="1" applyFill="1" applyBorder="1" applyAlignment="1" applyProtection="1">
      <alignment horizontal="left" vertical="top"/>
      <protection locked="0"/>
    </xf>
    <xf numFmtId="0" fontId="1" fillId="2" borderId="14" xfId="0"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2" borderId="15" xfId="0" applyFont="1" applyFill="1" applyBorder="1" applyAlignment="1" applyProtection="1">
      <alignment horizontal="left" vertical="top"/>
      <protection locked="0"/>
    </xf>
    <xf numFmtId="0" fontId="1" fillId="2" borderId="10" xfId="0" applyFont="1" applyFill="1" applyBorder="1" applyAlignment="1" applyProtection="1">
      <alignment horizontal="left" vertical="top"/>
      <protection locked="0"/>
    </xf>
    <xf numFmtId="0" fontId="1" fillId="2" borderId="13" xfId="0" applyFont="1" applyFill="1" applyBorder="1" applyAlignment="1" applyProtection="1">
      <alignment horizontal="left" vertical="top"/>
      <protection locked="0"/>
    </xf>
    <xf numFmtId="0" fontId="1" fillId="2" borderId="11" xfId="0" applyFont="1" applyFill="1" applyBorder="1" applyAlignment="1" applyProtection="1">
      <alignment horizontal="left" vertical="top"/>
      <protection locked="0"/>
    </xf>
    <xf numFmtId="0" fontId="1" fillId="0" borderId="2" xfId="0" applyFont="1" applyBorder="1" applyAlignment="1">
      <alignment horizontal="center" vertical="distributed" textRotation="255" indent="1"/>
    </xf>
    <xf numFmtId="0" fontId="1" fillId="0" borderId="3" xfId="0" applyFont="1" applyBorder="1" applyAlignment="1">
      <alignment horizontal="center" vertical="distributed" textRotation="255" indent="1"/>
    </xf>
    <xf numFmtId="0" fontId="1" fillId="0" borderId="4" xfId="0" applyFont="1" applyBorder="1" applyAlignment="1">
      <alignment horizontal="center" vertical="distributed" textRotation="255" indent="1"/>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1" fillId="0" borderId="15" xfId="0" applyFont="1" applyBorder="1" applyAlignment="1">
      <alignment horizontal="left" vertical="center"/>
    </xf>
    <xf numFmtId="0" fontId="1" fillId="0" borderId="1" xfId="0" applyFont="1" applyBorder="1" applyAlignment="1">
      <alignment horizontal="distributed" vertical="center" indent="1"/>
    </xf>
    <xf numFmtId="0" fontId="1" fillId="0" borderId="1" xfId="0" applyFont="1" applyBorder="1" applyAlignment="1">
      <alignment horizontal="center" vertical="center"/>
    </xf>
    <xf numFmtId="176" fontId="1" fillId="0" borderId="12" xfId="0" applyNumberFormat="1" applyFont="1" applyBorder="1" applyAlignment="1">
      <alignment horizontal="right" vertical="center"/>
    </xf>
    <xf numFmtId="0" fontId="1" fillId="0" borderId="0" xfId="0" applyFont="1" applyFill="1" applyBorder="1" applyAlignment="1">
      <alignment horizontal="left" vertical="center"/>
    </xf>
    <xf numFmtId="0" fontId="1" fillId="0" borderId="15" xfId="0" applyFont="1" applyFill="1" applyBorder="1" applyAlignment="1">
      <alignment horizontal="left" vertical="center"/>
    </xf>
    <xf numFmtId="0" fontId="1" fillId="2" borderId="0" xfId="0" applyFont="1" applyFill="1" applyAlignment="1" applyProtection="1">
      <alignment horizontal="left" vertical="top"/>
      <protection locked="0"/>
    </xf>
    <xf numFmtId="0" fontId="1" fillId="2" borderId="8"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0" borderId="0" xfId="0" applyFont="1" applyAlignment="1">
      <alignment horizontal="distributed" vertical="center" indent="15"/>
    </xf>
    <xf numFmtId="0" fontId="1" fillId="0" borderId="2" xfId="0" applyFont="1" applyBorder="1" applyAlignment="1">
      <alignment horizontal="center" vertical="distributed" textRotation="255" indent="5"/>
    </xf>
    <xf numFmtId="0" fontId="1" fillId="0" borderId="3" xfId="0" applyFont="1" applyBorder="1" applyAlignment="1">
      <alignment horizontal="center" vertical="distributed" textRotation="255" indent="5"/>
    </xf>
    <xf numFmtId="0" fontId="1" fillId="0" borderId="4" xfId="0" applyFont="1" applyBorder="1" applyAlignment="1">
      <alignment horizontal="center" vertical="distributed" textRotation="255" indent="5"/>
    </xf>
    <xf numFmtId="0" fontId="1" fillId="0" borderId="5" xfId="0" applyFont="1" applyBorder="1" applyAlignment="1">
      <alignment horizontal="lef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38" fontId="5" fillId="2" borderId="10" xfId="1" applyFont="1" applyFill="1" applyBorder="1" applyAlignment="1" applyProtection="1">
      <alignment vertical="center"/>
      <protection locked="0"/>
    </xf>
    <xf numFmtId="38" fontId="5" fillId="2" borderId="13" xfId="1" applyFont="1" applyFill="1" applyBorder="1" applyAlignment="1" applyProtection="1">
      <alignment vertical="center"/>
      <protection locked="0"/>
    </xf>
    <xf numFmtId="38" fontId="5" fillId="0" borderId="10" xfId="1" applyFont="1" applyFill="1" applyBorder="1" applyAlignment="1" applyProtection="1">
      <alignment vertical="center"/>
    </xf>
    <xf numFmtId="38" fontId="5" fillId="0" borderId="13" xfId="1" applyFont="1" applyFill="1" applyBorder="1" applyAlignment="1" applyProtection="1">
      <alignment vertical="center"/>
    </xf>
    <xf numFmtId="38" fontId="5" fillId="0" borderId="27" xfId="1" applyFont="1" applyFill="1" applyBorder="1" applyAlignment="1" applyProtection="1">
      <alignment vertical="center"/>
    </xf>
    <xf numFmtId="0" fontId="5" fillId="2" borderId="3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178" fontId="5" fillId="2" borderId="1" xfId="0" applyNumberFormat="1" applyFont="1" applyFill="1" applyBorder="1" applyAlignment="1" applyProtection="1">
      <alignment vertical="center"/>
      <protection locked="0"/>
    </xf>
    <xf numFmtId="9" fontId="5" fillId="0" borderId="1" xfId="0" applyNumberFormat="1" applyFont="1" applyFill="1" applyBorder="1" applyAlignment="1">
      <alignment horizontal="center" vertical="center"/>
    </xf>
    <xf numFmtId="178" fontId="5" fillId="0" borderId="1" xfId="0" applyNumberFormat="1" applyFont="1" applyFill="1" applyBorder="1" applyAlignment="1" applyProtection="1">
      <alignment vertical="center"/>
      <protection locked="0"/>
    </xf>
    <xf numFmtId="0" fontId="5" fillId="0" borderId="3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2" borderId="18"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1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0" borderId="22" xfId="0" applyFont="1" applyFill="1" applyBorder="1" applyAlignment="1">
      <alignment horizontal="center" vertical="center"/>
    </xf>
    <xf numFmtId="0" fontId="5" fillId="0" borderId="1" xfId="0" applyFont="1" applyFill="1" applyBorder="1" applyAlignment="1">
      <alignment horizontal="center" vertical="center"/>
    </xf>
    <xf numFmtId="0" fontId="8" fillId="2" borderId="22" xfId="0" applyFont="1" applyFill="1" applyBorder="1" applyAlignment="1" applyProtection="1">
      <alignment horizontal="left" vertical="center"/>
      <protection locked="0"/>
    </xf>
    <xf numFmtId="0" fontId="8" fillId="2" borderId="30"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32" xfId="0" applyFont="1" applyFill="1" applyBorder="1" applyAlignment="1" applyProtection="1">
      <alignment horizontal="left" vertical="center"/>
      <protection locked="0"/>
    </xf>
    <xf numFmtId="38" fontId="5" fillId="0" borderId="50" xfId="1" applyFont="1" applyFill="1" applyBorder="1" applyAlignment="1" applyProtection="1">
      <alignment vertical="center"/>
    </xf>
    <xf numFmtId="38" fontId="5" fillId="0" borderId="51" xfId="1" applyFont="1" applyFill="1" applyBorder="1" applyAlignment="1" applyProtection="1">
      <alignment vertical="center"/>
    </xf>
    <xf numFmtId="38" fontId="5" fillId="0" borderId="52" xfId="1" applyFont="1" applyFill="1" applyBorder="1" applyAlignment="1" applyProtection="1">
      <alignment vertical="center"/>
    </xf>
    <xf numFmtId="178" fontId="5" fillId="2" borderId="49" xfId="0" applyNumberFormat="1" applyFont="1" applyFill="1" applyBorder="1" applyAlignment="1" applyProtection="1">
      <alignment vertical="center"/>
      <protection locked="0"/>
    </xf>
    <xf numFmtId="9" fontId="5" fillId="0" borderId="49" xfId="0" applyNumberFormat="1" applyFont="1" applyFill="1" applyBorder="1" applyAlignment="1">
      <alignment horizontal="center" vertical="center"/>
    </xf>
    <xf numFmtId="178" fontId="5" fillId="0" borderId="49" xfId="0" applyNumberFormat="1" applyFont="1" applyFill="1" applyBorder="1" applyAlignment="1" applyProtection="1">
      <alignment vertical="center"/>
      <protection locked="0"/>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38" fontId="5" fillId="2" borderId="50" xfId="1" applyFont="1" applyFill="1" applyBorder="1" applyAlignment="1" applyProtection="1">
      <alignment vertical="center"/>
      <protection locked="0"/>
    </xf>
    <xf numFmtId="38" fontId="5" fillId="2" borderId="51" xfId="1" applyFont="1" applyFill="1" applyBorder="1" applyAlignment="1" applyProtection="1">
      <alignment vertical="center"/>
      <protection locked="0"/>
    </xf>
    <xf numFmtId="0" fontId="5" fillId="0" borderId="33" xfId="0" applyFont="1" applyFill="1" applyBorder="1" applyAlignment="1">
      <alignment horizontal="left" vertical="center"/>
    </xf>
    <xf numFmtId="0" fontId="5" fillId="0" borderId="5" xfId="0" applyFont="1" applyFill="1" applyBorder="1" applyAlignment="1">
      <alignment horizontal="left" vertical="center"/>
    </xf>
    <xf numFmtId="0" fontId="5" fillId="0" borderId="9" xfId="0" applyFont="1" applyFill="1" applyBorder="1" applyAlignment="1">
      <alignment horizontal="left" vertical="center"/>
    </xf>
    <xf numFmtId="0" fontId="5" fillId="0" borderId="26" xfId="0" applyFont="1" applyFill="1" applyBorder="1" applyAlignment="1">
      <alignment horizontal="left" vertical="center"/>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34" xfId="0" applyFont="1" applyFill="1" applyBorder="1" applyAlignment="1">
      <alignment horizontal="distributed" vertical="center" justifyLastLine="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178" fontId="5" fillId="0" borderId="4" xfId="0" applyNumberFormat="1" applyFont="1" applyFill="1" applyBorder="1" applyAlignment="1" applyProtection="1">
      <alignment vertical="center"/>
      <protection locked="0"/>
    </xf>
    <xf numFmtId="178" fontId="5" fillId="0" borderId="2" xfId="0" applyNumberFormat="1" applyFont="1" applyFill="1" applyBorder="1" applyAlignment="1" applyProtection="1">
      <alignment vertical="center"/>
      <protection locked="0"/>
    </xf>
    <xf numFmtId="12" fontId="5" fillId="0" borderId="46" xfId="0" applyNumberFormat="1" applyFont="1" applyFill="1" applyBorder="1" applyAlignment="1">
      <alignment horizontal="center" vertical="center"/>
    </xf>
    <xf numFmtId="12" fontId="5" fillId="0" borderId="53" xfId="0" applyNumberFormat="1" applyFont="1" applyFill="1" applyBorder="1" applyAlignment="1">
      <alignment horizontal="center" vertical="center"/>
    </xf>
    <xf numFmtId="38" fontId="5" fillId="0" borderId="14" xfId="1" applyFont="1" applyFill="1" applyBorder="1" applyAlignment="1" applyProtection="1">
      <alignment vertical="center"/>
      <protection locked="0"/>
    </xf>
    <xf numFmtId="38" fontId="5" fillId="0" borderId="0" xfId="1" applyFont="1" applyFill="1" applyBorder="1" applyAlignment="1" applyProtection="1">
      <alignment vertical="center"/>
      <protection locked="0"/>
    </xf>
    <xf numFmtId="0" fontId="5" fillId="0" borderId="26" xfId="0" applyFont="1" applyBorder="1" applyAlignment="1">
      <alignment horizontal="center" vertical="distributed" textRotation="255" justifyLastLine="1"/>
    </xf>
    <xf numFmtId="0" fontId="5" fillId="0" borderId="0" xfId="0" applyFont="1" applyBorder="1" applyAlignment="1">
      <alignment horizontal="center" vertical="distributed" textRotation="255" justifyLastLine="1"/>
    </xf>
    <xf numFmtId="177" fontId="5" fillId="0" borderId="14"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5" xfId="0" applyFont="1" applyBorder="1" applyAlignment="1">
      <alignment horizontal="center" vertical="center"/>
    </xf>
    <xf numFmtId="0" fontId="4" fillId="0" borderId="37" xfId="0" applyFont="1" applyBorder="1" applyAlignment="1">
      <alignment horizontal="center" vertical="center"/>
    </xf>
    <xf numFmtId="179" fontId="4" fillId="0" borderId="22" xfId="0" applyNumberFormat="1" applyFont="1" applyBorder="1" applyAlignment="1">
      <alignment vertical="center"/>
    </xf>
    <xf numFmtId="179" fontId="4" fillId="0" borderId="37" xfId="0" applyNumberFormat="1" applyFont="1" applyBorder="1" applyAlignment="1">
      <alignment vertical="center"/>
    </xf>
    <xf numFmtId="38" fontId="4" fillId="0" borderId="22" xfId="1" applyFont="1" applyBorder="1" applyAlignment="1">
      <alignment vertical="center"/>
    </xf>
    <xf numFmtId="38" fontId="4" fillId="0" borderId="30" xfId="1" applyFont="1" applyBorder="1" applyAlignment="1">
      <alignment vertical="center"/>
    </xf>
    <xf numFmtId="38" fontId="4" fillId="0" borderId="37" xfId="1" applyFont="1" applyBorder="1" applyAlignment="1">
      <alignment vertical="center"/>
    </xf>
    <xf numFmtId="38" fontId="4" fillId="0" borderId="56" xfId="1" applyFont="1" applyBorder="1" applyAlignment="1">
      <alignment vertical="center"/>
    </xf>
    <xf numFmtId="0" fontId="6" fillId="0" borderId="22"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7" fillId="0" borderId="0" xfId="0" applyFont="1" applyFill="1" applyBorder="1" applyAlignment="1">
      <alignment horizontal="distributed" vertical="center" justifyLastLine="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38" fontId="5" fillId="0" borderId="14" xfId="1" applyFont="1" applyFill="1" applyBorder="1" applyAlignment="1">
      <alignment vertical="center"/>
    </xf>
    <xf numFmtId="38" fontId="5" fillId="0" borderId="0" xfId="1" applyFont="1" applyFill="1" applyBorder="1" applyAlignment="1">
      <alignment vertical="center"/>
    </xf>
    <xf numFmtId="38" fontId="5" fillId="0" borderId="28" xfId="1" applyFont="1" applyFill="1" applyBorder="1" applyAlignment="1">
      <alignment vertical="center"/>
    </xf>
    <xf numFmtId="0" fontId="5" fillId="0" borderId="26"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1" fillId="0" borderId="1" xfId="0" applyFont="1" applyBorder="1" applyAlignment="1">
      <alignment horizontal="center" vertical="center" wrapText="1"/>
    </xf>
    <xf numFmtId="180" fontId="4" fillId="3" borderId="1" xfId="0" applyNumberFormat="1" applyFont="1" applyFill="1" applyBorder="1" applyAlignment="1" applyProtection="1">
      <alignment vertical="center"/>
      <protection locked="0"/>
    </xf>
    <xf numFmtId="180" fontId="1" fillId="0" borderId="6" xfId="0" applyNumberFormat="1" applyFont="1" applyBorder="1" applyAlignment="1">
      <alignment horizontal="center" vertical="center"/>
    </xf>
    <xf numFmtId="180" fontId="1" fillId="0" borderId="12" xfId="0" applyNumberFormat="1" applyFont="1" applyBorder="1" applyAlignment="1">
      <alignment horizontal="center" vertical="center"/>
    </xf>
    <xf numFmtId="180" fontId="1" fillId="0" borderId="7" xfId="0" applyNumberFormat="1" applyFont="1" applyBorder="1" applyAlignment="1">
      <alignment horizontal="center" vertical="center"/>
    </xf>
    <xf numFmtId="180" fontId="5" fillId="0" borderId="1" xfId="0" applyNumberFormat="1" applyFont="1" applyFill="1" applyBorder="1" applyAlignment="1" applyProtection="1">
      <alignment horizontal="center" vertical="center"/>
    </xf>
    <xf numFmtId="180" fontId="5" fillId="0" borderId="8" xfId="0" applyNumberFormat="1" applyFont="1" applyFill="1" applyBorder="1" applyAlignment="1" applyProtection="1">
      <alignment horizontal="center" vertical="center"/>
    </xf>
    <xf numFmtId="180" fontId="5" fillId="0" borderId="5"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5"/>
  <sheetViews>
    <sheetView tabSelected="1" workbookViewId="0">
      <selection activeCell="C10" sqref="C10"/>
    </sheetView>
  </sheetViews>
  <sheetFormatPr defaultRowHeight="12.6"/>
  <cols>
    <col min="1" max="1" width="10.69921875" style="14" customWidth="1"/>
    <col min="2" max="2" width="12.69921875" style="14" customWidth="1"/>
    <col min="3" max="3" width="30.69921875" style="14" customWidth="1"/>
    <col min="4" max="4" width="18.69921875" style="14" customWidth="1"/>
    <col min="5" max="5" width="15.69921875" style="14" customWidth="1"/>
    <col min="6" max="16384" width="8.796875" style="14"/>
  </cols>
  <sheetData>
    <row r="1" spans="1:5" ht="19.95" customHeight="1">
      <c r="A1" s="81" t="s">
        <v>145</v>
      </c>
      <c r="B1" s="81"/>
      <c r="C1" s="81"/>
    </row>
    <row r="2" spans="1:5" ht="19.95" customHeight="1">
      <c r="A2" s="80" t="s">
        <v>41</v>
      </c>
      <c r="B2" s="80"/>
      <c r="C2" s="17" t="s">
        <v>52</v>
      </c>
    </row>
    <row r="3" spans="1:5" ht="19.95" customHeight="1">
      <c r="A3" s="80" t="s">
        <v>42</v>
      </c>
      <c r="B3" s="80"/>
      <c r="C3" s="239"/>
    </row>
    <row r="4" spans="1:5" ht="19.95" customHeight="1">
      <c r="A4" s="80" t="s">
        <v>43</v>
      </c>
      <c r="B4" s="80"/>
      <c r="C4" s="239"/>
    </row>
    <row r="5" spans="1:5" ht="19.95" customHeight="1">
      <c r="A5" s="79" t="s">
        <v>53</v>
      </c>
      <c r="B5" s="16" t="s">
        <v>44</v>
      </c>
      <c r="C5" s="78"/>
    </row>
    <row r="6" spans="1:5" ht="19.95" customHeight="1">
      <c r="A6" s="79"/>
      <c r="B6" s="16" t="s">
        <v>45</v>
      </c>
      <c r="C6" s="78"/>
    </row>
    <row r="7" spans="1:5" ht="19.95" customHeight="1">
      <c r="A7" s="80" t="s">
        <v>46</v>
      </c>
      <c r="B7" s="16" t="s">
        <v>44</v>
      </c>
      <c r="C7" s="73"/>
    </row>
    <row r="8" spans="1:5" ht="19.95" customHeight="1">
      <c r="A8" s="80"/>
      <c r="B8" s="16" t="s">
        <v>47</v>
      </c>
      <c r="C8" s="73"/>
    </row>
    <row r="9" spans="1:5" ht="19.95" customHeight="1">
      <c r="A9" s="80" t="s">
        <v>54</v>
      </c>
      <c r="B9" s="80"/>
      <c r="C9" s="78"/>
    </row>
    <row r="10" spans="1:5" ht="19.95" customHeight="1">
      <c r="A10" s="79" t="s">
        <v>12</v>
      </c>
      <c r="B10" s="16" t="s">
        <v>48</v>
      </c>
      <c r="C10" s="74"/>
    </row>
    <row r="11" spans="1:5" ht="19.95" customHeight="1">
      <c r="A11" s="79"/>
      <c r="B11" s="16" t="s">
        <v>49</v>
      </c>
      <c r="C11" s="74"/>
    </row>
    <row r="12" spans="1:5" ht="19.95" customHeight="1">
      <c r="A12" s="80" t="s">
        <v>50</v>
      </c>
      <c r="B12" s="80"/>
      <c r="C12" s="75"/>
      <c r="D12" s="76"/>
      <c r="E12" s="76"/>
    </row>
    <row r="13" spans="1:5" ht="19.95" customHeight="1">
      <c r="A13" s="80" t="s">
        <v>51</v>
      </c>
      <c r="B13" s="80"/>
      <c r="C13" s="75"/>
      <c r="D13" s="76"/>
      <c r="E13" s="76"/>
    </row>
    <row r="14" spans="1:5" ht="19.95" customHeight="1">
      <c r="A14" s="80" t="s">
        <v>15</v>
      </c>
      <c r="B14" s="80"/>
      <c r="C14" s="75"/>
      <c r="D14" s="14" t="s">
        <v>146</v>
      </c>
    </row>
    <row r="15" spans="1:5" ht="19.95" customHeight="1">
      <c r="A15" s="77" t="s">
        <v>143</v>
      </c>
      <c r="B15" s="15"/>
      <c r="C15" s="18">
        <f>IF('【第3号様式】減免申請書（別紙）【添付用】'!$V$43+'【第3号様式】減免申請書（別紙）【添付用】'!$AM$43=0,0,'【第3号様式】減免申請書（別紙）【添付用】'!$V$43+'【第3号様式】減免申請書（別紙）【添付用】'!$AM$43)</f>
        <v>0</v>
      </c>
    </row>
    <row r="16" spans="1:5" ht="19.95" customHeight="1">
      <c r="A16" s="15"/>
      <c r="B16" s="15"/>
    </row>
    <row r="17" spans="1:2" ht="19.95" customHeight="1">
      <c r="A17" s="15"/>
      <c r="B17" s="15"/>
    </row>
    <row r="18" spans="1:2" ht="19.95" customHeight="1">
      <c r="A18" s="15"/>
      <c r="B18" s="15"/>
    </row>
    <row r="19" spans="1:2" ht="19.95" customHeight="1">
      <c r="A19" s="15"/>
      <c r="B19" s="15"/>
    </row>
    <row r="20" spans="1:2" ht="19.95" customHeight="1">
      <c r="A20" s="15"/>
      <c r="B20" s="15"/>
    </row>
    <row r="21" spans="1:2" ht="19.95" customHeight="1">
      <c r="A21" s="15"/>
      <c r="B21" s="15"/>
    </row>
    <row r="22" spans="1:2" ht="19.95" customHeight="1">
      <c r="A22" s="15"/>
      <c r="B22" s="15"/>
    </row>
    <row r="23" spans="1:2" ht="19.95" customHeight="1">
      <c r="A23" s="15"/>
      <c r="B23" s="15"/>
    </row>
    <row r="24" spans="1:2" ht="19.95" customHeight="1">
      <c r="A24" s="15"/>
      <c r="B24" s="15"/>
    </row>
    <row r="25" spans="1:2" ht="19.95" customHeight="1">
      <c r="A25" s="15"/>
      <c r="B25" s="15"/>
    </row>
    <row r="26" spans="1:2" ht="19.95" customHeight="1">
      <c r="A26" s="15"/>
      <c r="B26" s="15"/>
    </row>
    <row r="27" spans="1:2" ht="19.95" customHeight="1">
      <c r="A27" s="15"/>
      <c r="B27" s="15"/>
    </row>
    <row r="28" spans="1:2" ht="19.95" customHeight="1">
      <c r="A28" s="15"/>
      <c r="B28" s="15"/>
    </row>
    <row r="29" spans="1:2" ht="19.95" customHeight="1">
      <c r="A29" s="15"/>
      <c r="B29" s="15"/>
    </row>
    <row r="30" spans="1:2" ht="19.95" customHeight="1">
      <c r="A30" s="15"/>
      <c r="B30" s="15"/>
    </row>
    <row r="31" spans="1:2" ht="19.95" customHeight="1">
      <c r="A31" s="15"/>
      <c r="B31" s="15"/>
    </row>
    <row r="32" spans="1:2" ht="19.95" customHeight="1">
      <c r="A32" s="15"/>
      <c r="B32" s="15"/>
    </row>
    <row r="33" spans="1:2" ht="19.95" customHeight="1">
      <c r="A33" s="15"/>
      <c r="B33" s="15"/>
    </row>
    <row r="34" spans="1:2" ht="19.95" customHeight="1">
      <c r="A34" s="15"/>
      <c r="B34" s="15"/>
    </row>
    <row r="35" spans="1:2" ht="19.95" customHeight="1">
      <c r="A35" s="15"/>
      <c r="B35" s="15"/>
    </row>
    <row r="36" spans="1:2" ht="19.95" customHeight="1">
      <c r="A36" s="15"/>
      <c r="B36" s="15"/>
    </row>
    <row r="37" spans="1:2" ht="19.95" customHeight="1">
      <c r="A37" s="15"/>
      <c r="B37" s="15"/>
    </row>
    <row r="38" spans="1:2" ht="19.95" customHeight="1">
      <c r="A38" s="15"/>
      <c r="B38" s="15"/>
    </row>
    <row r="39" spans="1:2" ht="19.95" customHeight="1">
      <c r="A39" s="15"/>
      <c r="B39" s="15"/>
    </row>
    <row r="40" spans="1:2" ht="19.95" customHeight="1">
      <c r="A40" s="15"/>
      <c r="B40" s="15"/>
    </row>
    <row r="41" spans="1:2" ht="19.95" customHeight="1"/>
    <row r="42" spans="1:2" ht="19.95" customHeight="1"/>
    <row r="43" spans="1:2" ht="19.95" customHeight="1"/>
    <row r="44" spans="1:2" ht="19.95" customHeight="1"/>
    <row r="45" spans="1:2" ht="19.95" customHeight="1"/>
  </sheetData>
  <sheetProtection sheet="1" selectLockedCells="1"/>
  <mergeCells count="11">
    <mergeCell ref="A10:A11"/>
    <mergeCell ref="A12:B12"/>
    <mergeCell ref="A13:B13"/>
    <mergeCell ref="A14:B14"/>
    <mergeCell ref="A1:C1"/>
    <mergeCell ref="A3:B3"/>
    <mergeCell ref="A2:B2"/>
    <mergeCell ref="A4:B4"/>
    <mergeCell ref="A9:B9"/>
    <mergeCell ref="A5:A6"/>
    <mergeCell ref="A7:A8"/>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P102"/>
  <sheetViews>
    <sheetView zoomScaleNormal="100" workbookViewId="0">
      <selection activeCell="B15" sqref="B15:D15"/>
    </sheetView>
  </sheetViews>
  <sheetFormatPr defaultRowHeight="18"/>
  <cols>
    <col min="1" max="1" width="4.69921875" style="2" customWidth="1"/>
    <col min="2" max="2" width="18.69921875" style="2" customWidth="1"/>
    <col min="3" max="4" width="3.69921875" style="2" customWidth="1"/>
    <col min="5" max="5" width="15.69921875" style="2" customWidth="1"/>
    <col min="6" max="6" width="2.19921875" style="2" customWidth="1"/>
    <col min="7" max="7" width="3.69921875" style="2" customWidth="1"/>
    <col min="8" max="8" width="2.19921875" style="2" customWidth="1"/>
    <col min="9" max="9" width="3.69921875" style="2" customWidth="1"/>
    <col min="10" max="10" width="15.69921875" style="2" customWidth="1"/>
    <col min="11" max="12" width="3.69921875" style="2" customWidth="1"/>
    <col min="13" max="13" width="15.69921875" style="2" customWidth="1"/>
    <col min="14" max="14" width="35.69921875" style="32" customWidth="1"/>
    <col min="15" max="16" width="8.69921875" style="2" customWidth="1"/>
    <col min="17" max="16384" width="8.796875" style="2"/>
  </cols>
  <sheetData>
    <row r="1" spans="1:16" s="1" customFormat="1" ht="30" customHeight="1">
      <c r="A1" s="111" t="s">
        <v>0</v>
      </c>
      <c r="B1" s="111"/>
      <c r="C1" s="111"/>
      <c r="D1" s="111"/>
      <c r="E1" s="111"/>
      <c r="F1" s="111"/>
      <c r="G1" s="111"/>
      <c r="H1" s="111"/>
      <c r="I1" s="111"/>
      <c r="J1" s="111"/>
      <c r="K1" s="111"/>
      <c r="L1" s="5"/>
      <c r="N1" s="30"/>
    </row>
    <row r="2" spans="1:16" s="1" customFormat="1" ht="30" customHeight="1">
      <c r="K2" s="3"/>
      <c r="L2" s="3"/>
      <c r="M2" s="26"/>
      <c r="N2" s="31"/>
    </row>
    <row r="3" spans="1:16" s="1" customFormat="1" ht="30" customHeight="1">
      <c r="A3" s="1" t="s">
        <v>1</v>
      </c>
      <c r="M3" s="26"/>
      <c r="N3" s="31"/>
      <c r="O3" s="25"/>
    </row>
    <row r="4" spans="1:16" s="1" customFormat="1" ht="30" customHeight="1">
      <c r="A4" s="112" t="s">
        <v>2</v>
      </c>
      <c r="B4" s="4" t="s">
        <v>3</v>
      </c>
      <c r="C4" s="240" t="str">
        <f>IF(【第3号様式】減免申請書【入力用】!$C$4="","",【第3号様式】減免申請書【入力用】!$C$4)</f>
        <v/>
      </c>
      <c r="D4" s="241"/>
      <c r="E4" s="241"/>
      <c r="F4" s="241"/>
      <c r="G4" s="241"/>
      <c r="H4" s="241"/>
      <c r="I4" s="241"/>
      <c r="J4" s="241"/>
      <c r="K4" s="242"/>
      <c r="L4" s="39"/>
      <c r="M4" s="26"/>
      <c r="N4" s="31"/>
      <c r="O4" s="25"/>
    </row>
    <row r="5" spans="1:16" s="1" customFormat="1" ht="15" customHeight="1">
      <c r="A5" s="113"/>
      <c r="B5" s="19" t="s">
        <v>4</v>
      </c>
      <c r="C5" s="116" t="str">
        <f>IF(【第3号様式】減免申請書【入力用】!$C$5="","",【第3号様式】減免申請書【入力用】!$C$5)</f>
        <v/>
      </c>
      <c r="D5" s="117"/>
      <c r="E5" s="117"/>
      <c r="F5" s="117"/>
      <c r="G5" s="117"/>
      <c r="H5" s="117"/>
      <c r="I5" s="117"/>
      <c r="J5" s="117"/>
      <c r="K5" s="118"/>
      <c r="L5" s="13"/>
      <c r="M5" s="26"/>
      <c r="N5" s="31"/>
    </row>
    <row r="6" spans="1:16" s="1" customFormat="1" ht="30" customHeight="1">
      <c r="A6" s="113"/>
      <c r="B6" s="20" t="s">
        <v>5</v>
      </c>
      <c r="C6" s="119" t="str">
        <f>IF(【第3号様式】減免申請書【入力用】!$C$6="","",【第3号様式】減免申請書【入力用】!$C$6)</f>
        <v/>
      </c>
      <c r="D6" s="120"/>
      <c r="E6" s="120"/>
      <c r="F6" s="120"/>
      <c r="G6" s="120"/>
      <c r="H6" s="120"/>
      <c r="I6" s="120"/>
      <c r="J6" s="120"/>
      <c r="K6" s="121"/>
      <c r="L6" s="13"/>
      <c r="M6" s="26"/>
      <c r="N6" s="31"/>
    </row>
    <row r="7" spans="1:16" s="1" customFormat="1" ht="15" customHeight="1">
      <c r="A7" s="113"/>
      <c r="B7" s="19" t="s">
        <v>4</v>
      </c>
      <c r="C7" s="116" t="str">
        <f>IF(【第3号様式】減免申請書【入力用】!$C$7="","",【第3号様式】減免申請書【入力用】!$C$7)</f>
        <v/>
      </c>
      <c r="D7" s="117"/>
      <c r="E7" s="117"/>
      <c r="F7" s="117"/>
      <c r="G7" s="117"/>
      <c r="H7" s="117"/>
      <c r="I7" s="117"/>
      <c r="J7" s="117"/>
      <c r="K7" s="118"/>
      <c r="L7" s="13"/>
      <c r="M7" s="26"/>
      <c r="N7" s="31"/>
    </row>
    <row r="8" spans="1:16" s="1" customFormat="1" ht="30" customHeight="1">
      <c r="A8" s="113"/>
      <c r="B8" s="21" t="s">
        <v>6</v>
      </c>
      <c r="C8" s="119" t="str">
        <f>IF(【第3号様式】減免申請書【入力用】!$C$8="","",【第3号様式】減免申請書【入力用】!$C$8)</f>
        <v/>
      </c>
      <c r="D8" s="120"/>
      <c r="E8" s="120"/>
      <c r="F8" s="120"/>
      <c r="G8" s="120"/>
      <c r="H8" s="120"/>
      <c r="I8" s="120"/>
      <c r="J8" s="120"/>
      <c r="K8" s="121"/>
      <c r="L8" s="13"/>
      <c r="M8" s="26"/>
      <c r="N8" s="31"/>
    </row>
    <row r="9" spans="1:16" s="1" customFormat="1" ht="30" customHeight="1">
      <c r="A9" s="114"/>
      <c r="B9" s="4" t="s">
        <v>7</v>
      </c>
      <c r="C9" s="122" t="str">
        <f>IF(【第3号様式】減免申請書【入力用】!$C$9="","",【第3号様式】減免申請書【入力用】!$C$9)</f>
        <v/>
      </c>
      <c r="D9" s="115"/>
      <c r="E9" s="115"/>
      <c r="F9" s="115"/>
      <c r="G9" s="115"/>
      <c r="H9" s="115"/>
      <c r="I9" s="115"/>
      <c r="J9" s="115"/>
      <c r="K9" s="123"/>
      <c r="L9" s="13"/>
      <c r="M9" s="26"/>
      <c r="N9" s="31"/>
    </row>
    <row r="10" spans="1:16" s="1" customFormat="1" ht="30" customHeight="1">
      <c r="A10" s="115" t="s">
        <v>8</v>
      </c>
      <c r="B10" s="115"/>
      <c r="C10" s="115"/>
      <c r="D10" s="115"/>
      <c r="E10" s="115"/>
      <c r="F10" s="115"/>
      <c r="G10" s="115"/>
      <c r="H10" s="115"/>
      <c r="I10" s="115"/>
      <c r="J10" s="115"/>
      <c r="K10" s="115"/>
      <c r="L10" s="13"/>
      <c r="M10" s="26"/>
      <c r="N10" s="31"/>
    </row>
    <row r="11" spans="1:16" s="1" customFormat="1" ht="30" customHeight="1">
      <c r="A11" s="100" t="s">
        <v>12</v>
      </c>
      <c r="B11" s="100"/>
      <c r="C11" s="10"/>
      <c r="D11" s="11" t="s">
        <v>9</v>
      </c>
      <c r="E11" s="12" t="str">
        <f>IF(【第3号様式】減免申請書【入力用】!$C$10="","",【第3号様式】減免申請書【入力用】!$C$10)</f>
        <v/>
      </c>
      <c r="F11" s="12"/>
      <c r="G11" s="11" t="s">
        <v>10</v>
      </c>
      <c r="H11" s="12"/>
      <c r="I11" s="11" t="s">
        <v>11</v>
      </c>
      <c r="J11" s="12" t="str">
        <f>IF(【第3号様式】減免申請書【入力用】!$C$11="","",【第3号様式】減免申請書【入力用】!$C$11)</f>
        <v/>
      </c>
      <c r="K11" s="7"/>
      <c r="L11" s="23"/>
      <c r="M11" s="26"/>
      <c r="N11" s="31"/>
    </row>
    <row r="12" spans="1:16" s="1" customFormat="1" ht="30" customHeight="1">
      <c r="A12" s="100" t="s">
        <v>13</v>
      </c>
      <c r="B12" s="100"/>
      <c r="C12" s="10"/>
      <c r="D12" s="12"/>
      <c r="E12" s="12"/>
      <c r="F12" s="102" t="str">
        <f>IF(【第3号様式】減免申請書【入力用】!$C$12="","",【第3号様式】減免申請書【入力用】!$C$12)</f>
        <v/>
      </c>
      <c r="G12" s="102"/>
      <c r="H12" s="102"/>
      <c r="I12" s="102"/>
      <c r="J12" s="102"/>
      <c r="K12" s="7"/>
      <c r="L12" s="23"/>
      <c r="M12" s="26"/>
      <c r="N12" s="31"/>
    </row>
    <row r="13" spans="1:16" s="1" customFormat="1" ht="30" customHeight="1">
      <c r="A13" s="100" t="s">
        <v>14</v>
      </c>
      <c r="B13" s="100"/>
      <c r="C13" s="10"/>
      <c r="D13" s="12"/>
      <c r="E13" s="12"/>
      <c r="F13" s="102" t="str">
        <f>IF(【第3号様式】減免申請書【入力用】!$C$13="","",【第3号様式】減免申請書【入力用】!$C$13)</f>
        <v/>
      </c>
      <c r="G13" s="102"/>
      <c r="H13" s="102"/>
      <c r="I13" s="102"/>
      <c r="J13" s="102"/>
      <c r="K13" s="7"/>
      <c r="L13" s="27"/>
      <c r="M13" s="26"/>
      <c r="N13" s="31"/>
      <c r="O13" s="70" t="s">
        <v>93</v>
      </c>
      <c r="P13" s="70"/>
    </row>
    <row r="14" spans="1:16" s="1" customFormat="1" ht="30" customHeight="1">
      <c r="A14" s="101" t="s">
        <v>15</v>
      </c>
      <c r="B14" s="101"/>
      <c r="C14" s="10"/>
      <c r="D14" s="12"/>
      <c r="E14" s="12"/>
      <c r="F14" s="102" t="str">
        <f>IF(【第3号様式】減免申請書【入力用】!$C$14="","",【第3号様式】減免申請書【入力用】!$C$14)</f>
        <v/>
      </c>
      <c r="G14" s="102"/>
      <c r="H14" s="102"/>
      <c r="I14" s="102"/>
      <c r="J14" s="102"/>
      <c r="K14" s="7"/>
      <c r="L14" s="27"/>
      <c r="O14" s="6" t="s">
        <v>94</v>
      </c>
      <c r="P14" s="6" t="s">
        <v>95</v>
      </c>
    </row>
    <row r="15" spans="1:16" s="1" customFormat="1" ht="15" customHeight="1">
      <c r="A15" s="94" t="s">
        <v>16</v>
      </c>
      <c r="B15" s="106"/>
      <c r="C15" s="107"/>
      <c r="D15" s="107"/>
      <c r="E15" s="22"/>
      <c r="F15" s="22"/>
      <c r="G15" s="22"/>
      <c r="H15" s="22"/>
      <c r="I15" s="22"/>
      <c r="J15" s="22"/>
      <c r="K15" s="8"/>
      <c r="L15" s="27"/>
      <c r="M15" s="1" t="s">
        <v>58</v>
      </c>
      <c r="N15" s="1" t="s">
        <v>82</v>
      </c>
      <c r="O15" s="1">
        <v>0.5</v>
      </c>
      <c r="P15" s="1">
        <v>0.5</v>
      </c>
    </row>
    <row r="16" spans="1:16" s="1" customFormat="1" ht="15" customHeight="1">
      <c r="A16" s="95"/>
      <c r="B16" s="97" t="s">
        <v>55</v>
      </c>
      <c r="C16" s="98"/>
      <c r="D16" s="98"/>
      <c r="E16" s="23"/>
      <c r="F16" s="23"/>
      <c r="G16" s="23"/>
      <c r="H16" s="23"/>
      <c r="I16" s="23"/>
      <c r="J16" s="23"/>
      <c r="K16" s="24"/>
      <c r="L16" s="27"/>
      <c r="M16" s="1" t="s">
        <v>84</v>
      </c>
      <c r="N16" s="1" t="s">
        <v>91</v>
      </c>
      <c r="O16" s="1">
        <v>0.5</v>
      </c>
      <c r="P16" s="1">
        <v>0</v>
      </c>
    </row>
    <row r="17" spans="1:16" s="1" customFormat="1" ht="15" customHeight="1">
      <c r="A17" s="95"/>
      <c r="B17" s="108"/>
      <c r="C17" s="109"/>
      <c r="D17" s="109"/>
      <c r="E17" s="109"/>
      <c r="F17" s="109"/>
      <c r="G17" s="109"/>
      <c r="H17" s="109"/>
      <c r="I17" s="109"/>
      <c r="J17" s="109"/>
      <c r="K17" s="110"/>
      <c r="L17" s="40"/>
      <c r="M17" s="1" t="s">
        <v>85</v>
      </c>
      <c r="N17" s="1" t="s">
        <v>92</v>
      </c>
      <c r="O17" s="1">
        <v>0.5</v>
      </c>
      <c r="P17" s="1">
        <v>0</v>
      </c>
    </row>
    <row r="18" spans="1:16" s="1" customFormat="1" ht="15" customHeight="1">
      <c r="A18" s="95"/>
      <c r="B18" s="108"/>
      <c r="C18" s="109"/>
      <c r="D18" s="109"/>
      <c r="E18" s="109"/>
      <c r="F18" s="109"/>
      <c r="G18" s="109"/>
      <c r="H18" s="109"/>
      <c r="I18" s="109"/>
      <c r="J18" s="109"/>
      <c r="K18" s="110"/>
      <c r="L18" s="40"/>
      <c r="M18" s="1" t="s">
        <v>59</v>
      </c>
      <c r="N18" s="1" t="s">
        <v>86</v>
      </c>
      <c r="O18" s="1">
        <v>0.5</v>
      </c>
      <c r="P18" s="1">
        <v>0.5</v>
      </c>
    </row>
    <row r="19" spans="1:16" s="1" customFormat="1" ht="15" customHeight="1">
      <c r="A19" s="95"/>
      <c r="B19" s="108"/>
      <c r="C19" s="109"/>
      <c r="D19" s="109"/>
      <c r="E19" s="109"/>
      <c r="F19" s="109"/>
      <c r="G19" s="109"/>
      <c r="H19" s="109"/>
      <c r="I19" s="109"/>
      <c r="J19" s="109"/>
      <c r="K19" s="110"/>
      <c r="L19" s="40"/>
      <c r="M19" s="1" t="s">
        <v>60</v>
      </c>
      <c r="N19" s="1" t="s">
        <v>98</v>
      </c>
      <c r="O19" s="1" t="s">
        <v>109</v>
      </c>
      <c r="P19" s="1" t="s">
        <v>109</v>
      </c>
    </row>
    <row r="20" spans="1:16" s="1" customFormat="1" ht="15" customHeight="1">
      <c r="A20" s="95"/>
      <c r="B20" s="108"/>
      <c r="C20" s="109"/>
      <c r="D20" s="109"/>
      <c r="E20" s="109"/>
      <c r="F20" s="109"/>
      <c r="G20" s="109"/>
      <c r="H20" s="109"/>
      <c r="I20" s="109"/>
      <c r="J20" s="109"/>
      <c r="K20" s="110"/>
      <c r="L20" s="40"/>
      <c r="M20" s="1" t="s">
        <v>61</v>
      </c>
      <c r="N20" s="1" t="s">
        <v>100</v>
      </c>
      <c r="O20" s="1">
        <v>0.5</v>
      </c>
      <c r="P20" s="1">
        <v>0</v>
      </c>
    </row>
    <row r="21" spans="1:16" s="1" customFormat="1" ht="15" customHeight="1">
      <c r="A21" s="95"/>
      <c r="B21" s="97" t="s">
        <v>57</v>
      </c>
      <c r="C21" s="98"/>
      <c r="D21" s="98"/>
      <c r="E21" s="98"/>
      <c r="F21" s="98"/>
      <c r="G21" s="98"/>
      <c r="H21" s="98"/>
      <c r="I21" s="98"/>
      <c r="J21" s="98"/>
      <c r="K21" s="99"/>
      <c r="L21" s="29"/>
      <c r="M21" s="1" t="s">
        <v>62</v>
      </c>
      <c r="N21" s="1" t="s">
        <v>102</v>
      </c>
      <c r="O21" s="1">
        <v>1</v>
      </c>
      <c r="P21" s="1">
        <v>1</v>
      </c>
    </row>
    <row r="22" spans="1:16" s="1" customFormat="1" ht="15" customHeight="1">
      <c r="A22" s="95"/>
      <c r="B22" s="38"/>
      <c r="C22" s="103" t="str">
        <f>IF($B22="","",INDEX(減免要件等一覧!$A$3:$F$24,MATCH(【第3号様式】減免申請書【提出用】!B22,減免要件等一覧!$A$3:$A$24,0),2))</f>
        <v/>
      </c>
      <c r="D22" s="103"/>
      <c r="E22" s="103"/>
      <c r="F22" s="103"/>
      <c r="G22" s="103"/>
      <c r="H22" s="103"/>
      <c r="I22" s="103"/>
      <c r="J22" s="103"/>
      <c r="K22" s="104"/>
      <c r="L22" s="29"/>
      <c r="M22" s="1" t="s">
        <v>63</v>
      </c>
      <c r="N22" s="1" t="s">
        <v>104</v>
      </c>
      <c r="O22" s="1">
        <v>1</v>
      </c>
      <c r="P22" s="1">
        <v>1</v>
      </c>
    </row>
    <row r="23" spans="1:16" s="1" customFormat="1" ht="15" customHeight="1">
      <c r="A23" s="95"/>
      <c r="B23" s="38"/>
      <c r="C23" s="103" t="str">
        <f>IF($B23="","",INDEX(減免要件等一覧!$A$3:$F$24,MATCH(【第3号様式】減免申請書【提出用】!B23,減免要件等一覧!$A$3:$A$24,0),2))</f>
        <v/>
      </c>
      <c r="D23" s="103"/>
      <c r="E23" s="103"/>
      <c r="F23" s="103"/>
      <c r="G23" s="103"/>
      <c r="H23" s="103"/>
      <c r="I23" s="103"/>
      <c r="J23" s="103"/>
      <c r="K23" s="104"/>
      <c r="L23" s="29"/>
      <c r="M23" s="1" t="s">
        <v>64</v>
      </c>
      <c r="N23" s="1" t="s">
        <v>106</v>
      </c>
      <c r="O23" s="1">
        <v>1</v>
      </c>
      <c r="P23" s="1">
        <v>1</v>
      </c>
    </row>
    <row r="24" spans="1:16" s="1" customFormat="1" ht="15" customHeight="1">
      <c r="A24" s="95"/>
      <c r="B24" s="97" t="s">
        <v>56</v>
      </c>
      <c r="C24" s="98"/>
      <c r="D24" s="98"/>
      <c r="E24" s="27"/>
      <c r="F24" s="27"/>
      <c r="G24" s="27"/>
      <c r="H24" s="27"/>
      <c r="I24" s="27"/>
      <c r="J24" s="27"/>
      <c r="K24" s="28"/>
      <c r="L24" s="27"/>
      <c r="M24" s="1" t="s">
        <v>65</v>
      </c>
      <c r="N24" s="1" t="s">
        <v>111</v>
      </c>
      <c r="O24" s="1">
        <v>1</v>
      </c>
      <c r="P24" s="1">
        <v>1</v>
      </c>
    </row>
    <row r="25" spans="1:16" s="1" customFormat="1" ht="15" customHeight="1">
      <c r="A25" s="95"/>
      <c r="B25" s="88"/>
      <c r="C25" s="105"/>
      <c r="D25" s="105"/>
      <c r="E25" s="105"/>
      <c r="F25" s="105"/>
      <c r="G25" s="105"/>
      <c r="H25" s="105"/>
      <c r="I25" s="105"/>
      <c r="J25" s="105"/>
      <c r="K25" s="90"/>
      <c r="L25" s="41"/>
      <c r="M25" s="1" t="s">
        <v>66</v>
      </c>
      <c r="N25" s="1" t="s">
        <v>113</v>
      </c>
      <c r="O25" s="1">
        <v>0.5</v>
      </c>
      <c r="P25" s="1">
        <v>0</v>
      </c>
    </row>
    <row r="26" spans="1:16" s="1" customFormat="1" ht="15" customHeight="1">
      <c r="A26" s="95"/>
      <c r="B26" s="88"/>
      <c r="C26" s="105"/>
      <c r="D26" s="105"/>
      <c r="E26" s="105"/>
      <c r="F26" s="105"/>
      <c r="G26" s="105"/>
      <c r="H26" s="105"/>
      <c r="I26" s="105"/>
      <c r="J26" s="105"/>
      <c r="K26" s="90"/>
      <c r="L26" s="41"/>
      <c r="M26" s="1" t="s">
        <v>67</v>
      </c>
      <c r="N26" s="1" t="s">
        <v>115</v>
      </c>
      <c r="O26" s="1">
        <v>1</v>
      </c>
      <c r="P26" s="1">
        <v>1</v>
      </c>
    </row>
    <row r="27" spans="1:16" s="1" customFormat="1" ht="15" customHeight="1">
      <c r="A27" s="95"/>
      <c r="B27" s="88"/>
      <c r="C27" s="105"/>
      <c r="D27" s="105"/>
      <c r="E27" s="105"/>
      <c r="F27" s="105"/>
      <c r="G27" s="105"/>
      <c r="H27" s="105"/>
      <c r="I27" s="105"/>
      <c r="J27" s="105"/>
      <c r="K27" s="90"/>
      <c r="L27" s="41"/>
      <c r="M27" s="1" t="s">
        <v>116</v>
      </c>
      <c r="N27" s="1" t="s">
        <v>121</v>
      </c>
      <c r="O27" s="1">
        <v>0</v>
      </c>
      <c r="P27" s="1">
        <v>1</v>
      </c>
    </row>
    <row r="28" spans="1:16" s="1" customFormat="1" ht="15" customHeight="1">
      <c r="A28" s="95"/>
      <c r="B28" s="88"/>
      <c r="C28" s="105"/>
      <c r="D28" s="105"/>
      <c r="E28" s="105"/>
      <c r="F28" s="105"/>
      <c r="G28" s="105"/>
      <c r="H28" s="105"/>
      <c r="I28" s="105"/>
      <c r="J28" s="105"/>
      <c r="K28" s="90"/>
      <c r="L28" s="41"/>
      <c r="M28" s="1" t="s">
        <v>117</v>
      </c>
      <c r="N28" s="1" t="s">
        <v>123</v>
      </c>
      <c r="O28" s="1">
        <v>0</v>
      </c>
      <c r="P28" s="1">
        <v>0.5</v>
      </c>
    </row>
    <row r="29" spans="1:16" s="1" customFormat="1" ht="15" customHeight="1">
      <c r="A29" s="95"/>
      <c r="B29" s="88"/>
      <c r="C29" s="105"/>
      <c r="D29" s="105"/>
      <c r="E29" s="105"/>
      <c r="F29" s="105"/>
      <c r="G29" s="105"/>
      <c r="H29" s="105"/>
      <c r="I29" s="105"/>
      <c r="J29" s="105"/>
      <c r="K29" s="90"/>
      <c r="L29" s="41"/>
      <c r="M29" s="1" t="s">
        <v>68</v>
      </c>
      <c r="N29" s="1" t="s">
        <v>126</v>
      </c>
      <c r="O29" s="1">
        <v>0.5</v>
      </c>
      <c r="P29" s="1">
        <v>0</v>
      </c>
    </row>
    <row r="30" spans="1:16" s="1" customFormat="1" ht="15" customHeight="1">
      <c r="A30" s="95"/>
      <c r="B30" s="88"/>
      <c r="C30" s="105"/>
      <c r="D30" s="105"/>
      <c r="E30" s="105"/>
      <c r="F30" s="105"/>
      <c r="G30" s="105"/>
      <c r="H30" s="105"/>
      <c r="I30" s="105"/>
      <c r="J30" s="105"/>
      <c r="K30" s="90"/>
      <c r="L30" s="41"/>
      <c r="M30" s="1" t="s">
        <v>69</v>
      </c>
      <c r="N30" s="1" t="s">
        <v>128</v>
      </c>
      <c r="O30" s="1">
        <v>0.5</v>
      </c>
      <c r="P30" s="1">
        <v>0</v>
      </c>
    </row>
    <row r="31" spans="1:16" s="1" customFormat="1" ht="15" customHeight="1">
      <c r="A31" s="96"/>
      <c r="B31" s="91"/>
      <c r="C31" s="92"/>
      <c r="D31" s="92"/>
      <c r="E31" s="92"/>
      <c r="F31" s="92"/>
      <c r="G31" s="92"/>
      <c r="H31" s="92"/>
      <c r="I31" s="92"/>
      <c r="J31" s="92"/>
      <c r="K31" s="93"/>
      <c r="L31" s="41"/>
      <c r="M31" s="1" t="s">
        <v>70</v>
      </c>
      <c r="N31" s="1" t="s">
        <v>130</v>
      </c>
      <c r="O31" s="1">
        <v>0.5</v>
      </c>
      <c r="P31" s="1">
        <v>0</v>
      </c>
    </row>
    <row r="32" spans="1:16" s="1" customFormat="1" ht="15" customHeight="1">
      <c r="A32" s="82" t="s">
        <v>17</v>
      </c>
      <c r="B32" s="85"/>
      <c r="C32" s="86"/>
      <c r="D32" s="86"/>
      <c r="E32" s="86"/>
      <c r="F32" s="86"/>
      <c r="G32" s="86"/>
      <c r="H32" s="86"/>
      <c r="I32" s="86"/>
      <c r="J32" s="86"/>
      <c r="K32" s="87"/>
      <c r="L32" s="41"/>
      <c r="M32" s="1" t="s">
        <v>71</v>
      </c>
      <c r="N32" s="1" t="s">
        <v>132</v>
      </c>
      <c r="O32" s="1">
        <v>0.5</v>
      </c>
      <c r="P32" s="1">
        <v>0</v>
      </c>
    </row>
    <row r="33" spans="1:16" s="1" customFormat="1" ht="15" customHeight="1">
      <c r="A33" s="83"/>
      <c r="B33" s="88"/>
      <c r="C33" s="89"/>
      <c r="D33" s="89"/>
      <c r="E33" s="89"/>
      <c r="F33" s="89"/>
      <c r="G33" s="89"/>
      <c r="H33" s="89"/>
      <c r="I33" s="89"/>
      <c r="J33" s="89"/>
      <c r="K33" s="90"/>
      <c r="L33" s="41"/>
      <c r="M33" s="1" t="s">
        <v>73</v>
      </c>
      <c r="N33" s="1" t="s">
        <v>134</v>
      </c>
      <c r="O33" s="1">
        <v>0.75</v>
      </c>
      <c r="P33" s="1">
        <v>0</v>
      </c>
    </row>
    <row r="34" spans="1:16" s="1" customFormat="1" ht="15" customHeight="1">
      <c r="A34" s="84"/>
      <c r="B34" s="91"/>
      <c r="C34" s="92"/>
      <c r="D34" s="92"/>
      <c r="E34" s="92"/>
      <c r="F34" s="92"/>
      <c r="G34" s="92"/>
      <c r="H34" s="92"/>
      <c r="I34" s="92"/>
      <c r="J34" s="92"/>
      <c r="K34" s="93"/>
      <c r="L34" s="41"/>
      <c r="M34" s="1" t="s">
        <v>74</v>
      </c>
      <c r="N34" s="1" t="s">
        <v>136</v>
      </c>
      <c r="O34" s="1">
        <v>0.5</v>
      </c>
      <c r="P34" s="1">
        <v>0</v>
      </c>
    </row>
    <row r="35" spans="1:16" s="1" customFormat="1" ht="15" customHeight="1">
      <c r="M35" s="1" t="s">
        <v>75</v>
      </c>
      <c r="N35" s="1" t="s">
        <v>138</v>
      </c>
      <c r="O35" s="1">
        <v>0.5</v>
      </c>
      <c r="P35" s="1">
        <v>0</v>
      </c>
    </row>
    <row r="36" spans="1:16" s="1" customFormat="1" ht="15" customHeight="1">
      <c r="M36" s="1" t="s">
        <v>72</v>
      </c>
      <c r="N36" s="30"/>
    </row>
    <row r="37" spans="1:16" s="1" customFormat="1" ht="30" customHeight="1">
      <c r="N37" s="30"/>
    </row>
    <row r="38" spans="1:16" s="1" customFormat="1" ht="30" customHeight="1">
      <c r="N38" s="30"/>
    </row>
    <row r="39" spans="1:16" s="1" customFormat="1" ht="30" customHeight="1">
      <c r="N39" s="30"/>
    </row>
    <row r="40" spans="1:16" s="1" customFormat="1" ht="30" customHeight="1">
      <c r="N40" s="30"/>
    </row>
    <row r="41" spans="1:16" s="1" customFormat="1" ht="30" customHeight="1">
      <c r="N41" s="30"/>
    </row>
    <row r="42" spans="1:16" s="1" customFormat="1" ht="30" customHeight="1">
      <c r="N42" s="30"/>
    </row>
    <row r="43" spans="1:16" s="1" customFormat="1" ht="30" customHeight="1">
      <c r="N43" s="30"/>
    </row>
    <row r="44" spans="1:16" s="1" customFormat="1" ht="30" customHeight="1">
      <c r="N44" s="30"/>
    </row>
    <row r="45" spans="1:16" s="1" customFormat="1" ht="30" customHeight="1">
      <c r="N45" s="30"/>
    </row>
    <row r="46" spans="1:16" s="1" customFormat="1" ht="30" customHeight="1">
      <c r="N46" s="30"/>
    </row>
    <row r="47" spans="1:16" s="1" customFormat="1" ht="30" customHeight="1">
      <c r="N47" s="30"/>
    </row>
    <row r="48" spans="1:16" s="1" customFormat="1" ht="30" customHeight="1">
      <c r="N48" s="30"/>
    </row>
    <row r="49" spans="14:14" s="1" customFormat="1" ht="30" customHeight="1">
      <c r="N49" s="30"/>
    </row>
    <row r="50" spans="14:14" s="1" customFormat="1" ht="30" customHeight="1">
      <c r="N50" s="30"/>
    </row>
    <row r="51" spans="14:14" s="1" customFormat="1" ht="30" customHeight="1">
      <c r="N51" s="30"/>
    </row>
    <row r="52" spans="14:14" s="1" customFormat="1" ht="30" customHeight="1">
      <c r="N52" s="30"/>
    </row>
    <row r="53" spans="14:14" s="1" customFormat="1" ht="30" customHeight="1">
      <c r="N53" s="30"/>
    </row>
    <row r="54" spans="14:14" s="1" customFormat="1" ht="30" customHeight="1">
      <c r="N54" s="30"/>
    </row>
    <row r="55" spans="14:14" s="1" customFormat="1" ht="30" customHeight="1">
      <c r="N55" s="30"/>
    </row>
    <row r="56" spans="14:14" s="1" customFormat="1" ht="30" customHeight="1">
      <c r="N56" s="30"/>
    </row>
    <row r="57" spans="14:14" s="1" customFormat="1" ht="30" customHeight="1">
      <c r="N57" s="30"/>
    </row>
    <row r="58" spans="14:14" s="1" customFormat="1" ht="30" customHeight="1">
      <c r="N58" s="30"/>
    </row>
    <row r="59" spans="14:14" s="1" customFormat="1" ht="30" customHeight="1">
      <c r="N59" s="30"/>
    </row>
    <row r="60" spans="14:14" s="1" customFormat="1" ht="30" customHeight="1">
      <c r="N60" s="30"/>
    </row>
    <row r="61" spans="14:14" s="1" customFormat="1" ht="30" customHeight="1">
      <c r="N61" s="30"/>
    </row>
    <row r="62" spans="14:14" s="1" customFormat="1" ht="30" customHeight="1">
      <c r="N62" s="30"/>
    </row>
    <row r="63" spans="14:14" s="1" customFormat="1" ht="30" customHeight="1">
      <c r="N63" s="30"/>
    </row>
    <row r="64" spans="14:14" s="1" customFormat="1" ht="30" customHeight="1">
      <c r="N64" s="30"/>
    </row>
    <row r="65" spans="14:14" s="1" customFormat="1" ht="30" customHeight="1">
      <c r="N65" s="30"/>
    </row>
    <row r="66" spans="14:14" s="1" customFormat="1" ht="30" customHeight="1">
      <c r="N66" s="30"/>
    </row>
    <row r="67" spans="14:14" s="1" customFormat="1" ht="30" customHeight="1">
      <c r="N67" s="30"/>
    </row>
    <row r="68" spans="14:14" s="1" customFormat="1" ht="30" customHeight="1">
      <c r="N68" s="30"/>
    </row>
    <row r="69" spans="14:14" s="1" customFormat="1" ht="30" customHeight="1">
      <c r="N69" s="30"/>
    </row>
    <row r="70" spans="14:14" s="1" customFormat="1" ht="30" customHeight="1">
      <c r="N70" s="30"/>
    </row>
    <row r="71" spans="14:14" s="1" customFormat="1" ht="30" customHeight="1">
      <c r="N71" s="30"/>
    </row>
    <row r="72" spans="14:14" s="1" customFormat="1" ht="30" customHeight="1">
      <c r="N72" s="30"/>
    </row>
    <row r="73" spans="14:14" s="1" customFormat="1" ht="30" customHeight="1">
      <c r="N73" s="30"/>
    </row>
    <row r="74" spans="14:14" s="1" customFormat="1" ht="30" customHeight="1">
      <c r="N74" s="30"/>
    </row>
    <row r="75" spans="14:14" s="1" customFormat="1" ht="30" customHeight="1">
      <c r="N75" s="30"/>
    </row>
    <row r="76" spans="14:14" s="1" customFormat="1" ht="30" customHeight="1">
      <c r="N76" s="30"/>
    </row>
    <row r="77" spans="14:14" s="1" customFormat="1" ht="30" customHeight="1">
      <c r="N77" s="30"/>
    </row>
    <row r="78" spans="14:14" s="1" customFormat="1" ht="30" customHeight="1">
      <c r="N78" s="30"/>
    </row>
    <row r="79" spans="14:14" s="1" customFormat="1" ht="30" customHeight="1">
      <c r="N79" s="30"/>
    </row>
    <row r="80" spans="14:14" s="1" customFormat="1" ht="30" customHeight="1">
      <c r="N80" s="30"/>
    </row>
    <row r="81" spans="14:14" s="1" customFormat="1" ht="30" customHeight="1">
      <c r="N81" s="30"/>
    </row>
    <row r="82" spans="14:14" s="1" customFormat="1" ht="30" customHeight="1">
      <c r="N82" s="30"/>
    </row>
    <row r="83" spans="14:14" s="1" customFormat="1" ht="30" customHeight="1">
      <c r="N83" s="30"/>
    </row>
    <row r="84" spans="14:14" s="1" customFormat="1" ht="30" customHeight="1">
      <c r="N84" s="30"/>
    </row>
    <row r="85" spans="14:14" s="1" customFormat="1" ht="30" customHeight="1">
      <c r="N85" s="30"/>
    </row>
    <row r="86" spans="14:14" s="1" customFormat="1" ht="30" customHeight="1">
      <c r="N86" s="30"/>
    </row>
    <row r="87" spans="14:14" s="1" customFormat="1" ht="30" customHeight="1">
      <c r="N87" s="30"/>
    </row>
    <row r="88" spans="14:14" s="1" customFormat="1" ht="30" customHeight="1">
      <c r="N88" s="30"/>
    </row>
    <row r="89" spans="14:14" s="1" customFormat="1" ht="30" customHeight="1">
      <c r="N89" s="30"/>
    </row>
    <row r="90" spans="14:14" s="1" customFormat="1" ht="30" customHeight="1">
      <c r="N90" s="30"/>
    </row>
    <row r="91" spans="14:14" s="1" customFormat="1" ht="30" customHeight="1">
      <c r="N91" s="30"/>
    </row>
    <row r="92" spans="14:14" s="1" customFormat="1" ht="30" customHeight="1">
      <c r="N92" s="30"/>
    </row>
    <row r="93" spans="14:14" s="1" customFormat="1" ht="30" customHeight="1">
      <c r="N93" s="30"/>
    </row>
    <row r="94" spans="14:14" s="1" customFormat="1" ht="30" customHeight="1">
      <c r="N94" s="30"/>
    </row>
    <row r="95" spans="14:14" s="1" customFormat="1" ht="30" customHeight="1">
      <c r="N95" s="30"/>
    </row>
    <row r="96" spans="14:14" s="1" customFormat="1" ht="30" customHeight="1">
      <c r="N96" s="30"/>
    </row>
    <row r="97" spans="14:14" s="1" customFormat="1" ht="30" customHeight="1">
      <c r="N97" s="30"/>
    </row>
    <row r="98" spans="14:14" s="1" customFormat="1" ht="30" customHeight="1">
      <c r="N98" s="30"/>
    </row>
    <row r="99" spans="14:14" s="1" customFormat="1" ht="30" customHeight="1">
      <c r="N99" s="30"/>
    </row>
    <row r="100" spans="14:14" s="1" customFormat="1" ht="30" customHeight="1">
      <c r="N100" s="30"/>
    </row>
    <row r="101" spans="14:14" s="1" customFormat="1" ht="30" customHeight="1">
      <c r="N101" s="30"/>
    </row>
    <row r="102" spans="14:14" s="1" customFormat="1" ht="30" customHeight="1">
      <c r="N102" s="30"/>
    </row>
  </sheetData>
  <sheetProtection sheet="1" objects="1" scenarios="1" selectLockedCells="1"/>
  <mergeCells count="27">
    <mergeCell ref="A1:K1"/>
    <mergeCell ref="A4:A9"/>
    <mergeCell ref="A10:K10"/>
    <mergeCell ref="A11:B11"/>
    <mergeCell ref="A12:B12"/>
    <mergeCell ref="C4:K4"/>
    <mergeCell ref="C5:K5"/>
    <mergeCell ref="C6:K6"/>
    <mergeCell ref="C7:K7"/>
    <mergeCell ref="C8:K8"/>
    <mergeCell ref="C9:K9"/>
    <mergeCell ref="F12:J12"/>
    <mergeCell ref="A32:A34"/>
    <mergeCell ref="B32:K34"/>
    <mergeCell ref="A15:A31"/>
    <mergeCell ref="B21:K21"/>
    <mergeCell ref="A13:B13"/>
    <mergeCell ref="A14:B14"/>
    <mergeCell ref="F13:J13"/>
    <mergeCell ref="F14:J14"/>
    <mergeCell ref="B24:D24"/>
    <mergeCell ref="C22:K22"/>
    <mergeCell ref="C23:K23"/>
    <mergeCell ref="B25:K31"/>
    <mergeCell ref="B15:D15"/>
    <mergeCell ref="B16:D16"/>
    <mergeCell ref="B17:K20"/>
  </mergeCells>
  <phoneticPr fontId="2"/>
  <dataValidations count="1">
    <dataValidation type="list" allowBlank="1" showInputMessage="1" showErrorMessage="1" sqref="B15:D15">
      <formula1>"下記のとおり,別紙のとおり,"</formula1>
    </dataValidation>
  </dataValidations>
  <pageMargins left="0.78740157480314965" right="0.78740157480314965" top="1.1811023622047245" bottom="0.59055118110236227" header="0.59055118110236227" footer="0.31496062992125984"/>
  <pageSetup paperSize="9" orientation="portrait" verticalDpi="0" r:id="rId1"/>
  <headerFooter>
    <oddHeader>&amp;L第3号様式</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減免要件等一覧!$A$3:$A$24</xm:f>
          </x14:formula1>
          <xm:sqref>B22:B23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B126"/>
  <sheetViews>
    <sheetView topLeftCell="A4" zoomScaleNormal="100" workbookViewId="0">
      <selection activeCell="J5" sqref="J5:U6"/>
    </sheetView>
  </sheetViews>
  <sheetFormatPr defaultRowHeight="12.6"/>
  <cols>
    <col min="1" max="47" width="2.69921875" style="69" customWidth="1"/>
    <col min="48" max="48" width="12.69921875" style="69" customWidth="1"/>
    <col min="49" max="49" width="35.69921875" style="69" customWidth="1"/>
    <col min="50" max="16384" width="8.796875" style="69"/>
  </cols>
  <sheetData>
    <row r="1" spans="1:54" s="42" customFormat="1" ht="11.55" customHeight="1">
      <c r="J1" s="43"/>
      <c r="K1" s="43"/>
      <c r="L1" s="43"/>
      <c r="M1" s="203"/>
      <c r="N1" s="203"/>
      <c r="O1" s="203"/>
      <c r="P1" s="203"/>
      <c r="Q1" s="203"/>
      <c r="R1" s="203"/>
      <c r="S1" s="43"/>
      <c r="T1" s="43"/>
      <c r="U1" s="43"/>
      <c r="V1" s="225" t="s">
        <v>18</v>
      </c>
      <c r="W1" s="44"/>
      <c r="X1" s="44"/>
      <c r="Y1" s="44"/>
      <c r="Z1" s="44"/>
      <c r="AA1" s="44"/>
      <c r="AB1" s="44"/>
      <c r="AC1" s="44"/>
      <c r="AD1" s="227" t="s">
        <v>19</v>
      </c>
      <c r="AE1" s="228"/>
      <c r="AF1" s="229" t="s">
        <v>20</v>
      </c>
      <c r="AG1" s="230"/>
      <c r="AH1" s="230"/>
      <c r="AI1" s="227" t="s">
        <v>21</v>
      </c>
      <c r="AJ1" s="231"/>
      <c r="AK1" s="228"/>
      <c r="AL1" s="227" t="s">
        <v>22</v>
      </c>
      <c r="AM1" s="228"/>
      <c r="AN1" s="215" t="s">
        <v>23</v>
      </c>
      <c r="AO1" s="215"/>
      <c r="AP1" s="215"/>
      <c r="AQ1" s="215"/>
      <c r="AR1" s="215"/>
      <c r="AS1" s="216" t="s">
        <v>24</v>
      </c>
      <c r="AT1" s="217"/>
      <c r="AX1" s="45"/>
      <c r="AY1" s="45"/>
    </row>
    <row r="2" spans="1:54" s="42" customFormat="1" ht="11.55" customHeight="1">
      <c r="A2" s="218" t="s">
        <v>40</v>
      </c>
      <c r="B2" s="218"/>
      <c r="C2" s="218"/>
      <c r="D2" s="218"/>
      <c r="E2" s="218"/>
      <c r="F2" s="218"/>
      <c r="G2" s="218"/>
      <c r="H2" s="218"/>
      <c r="I2" s="218"/>
      <c r="J2" s="218"/>
      <c r="K2" s="218"/>
      <c r="L2" s="218"/>
      <c r="M2" s="218"/>
      <c r="N2" s="218"/>
      <c r="O2" s="218"/>
      <c r="P2" s="218"/>
      <c r="Q2" s="218"/>
      <c r="R2" s="218"/>
      <c r="S2" s="218"/>
      <c r="T2" s="218"/>
      <c r="U2" s="218"/>
      <c r="V2" s="226"/>
      <c r="W2" s="193" t="str">
        <f>IF(【第3号様式】減免申請書【入力用】!C10="","",【第3号様式】減免申請書【入力用】!C10)</f>
        <v/>
      </c>
      <c r="X2" s="194"/>
      <c r="Y2" s="194"/>
      <c r="Z2" s="194"/>
      <c r="AA2" s="194"/>
      <c r="AB2" s="194"/>
      <c r="AC2" s="46" t="s">
        <v>25</v>
      </c>
      <c r="AD2" s="219" t="s">
        <v>39</v>
      </c>
      <c r="AE2" s="220"/>
      <c r="AF2" s="244" t="str">
        <f>IF(【第3号様式】減免申請書【入力用】!C3="","",【第3号様式】減免申請書【入力用】!C3)</f>
        <v/>
      </c>
      <c r="AG2" s="245"/>
      <c r="AH2" s="245"/>
      <c r="AI2" s="221"/>
      <c r="AJ2" s="222"/>
      <c r="AK2" s="223"/>
      <c r="AL2" s="221"/>
      <c r="AM2" s="223"/>
      <c r="AN2" s="243" t="str">
        <f>IF(【第3号様式】減免申請書【入力用】!C4="","",【第3号様式】減免申請書【入力用】!C4)</f>
        <v/>
      </c>
      <c r="AO2" s="243"/>
      <c r="AP2" s="243"/>
      <c r="AQ2" s="243"/>
      <c r="AR2" s="243"/>
      <c r="AS2" s="221"/>
      <c r="AT2" s="224"/>
      <c r="AU2" s="191"/>
      <c r="BB2" s="47"/>
    </row>
    <row r="3" spans="1:54" s="42" customFormat="1" ht="11.55" customHeight="1">
      <c r="A3" s="218"/>
      <c r="B3" s="218"/>
      <c r="C3" s="218"/>
      <c r="D3" s="218"/>
      <c r="E3" s="218"/>
      <c r="F3" s="218"/>
      <c r="G3" s="218"/>
      <c r="H3" s="218"/>
      <c r="I3" s="218"/>
      <c r="J3" s="218"/>
      <c r="K3" s="218"/>
      <c r="L3" s="218"/>
      <c r="M3" s="218"/>
      <c r="N3" s="218"/>
      <c r="O3" s="218"/>
      <c r="P3" s="218"/>
      <c r="Q3" s="218"/>
      <c r="R3" s="218"/>
      <c r="S3" s="218"/>
      <c r="T3" s="218"/>
      <c r="U3" s="218"/>
      <c r="V3" s="226"/>
      <c r="W3" s="193" t="str">
        <f>IF(【第3号様式】減免申請書【入力用】!C11="","",【第3号様式】減免申請書【入力用】!C11)</f>
        <v/>
      </c>
      <c r="X3" s="194"/>
      <c r="Y3" s="194"/>
      <c r="Z3" s="194"/>
      <c r="AA3" s="194"/>
      <c r="AB3" s="194"/>
      <c r="AC3" s="48" t="s">
        <v>26</v>
      </c>
      <c r="AD3" s="195" t="s">
        <v>27</v>
      </c>
      <c r="AE3" s="139"/>
      <c r="AF3" s="139"/>
      <c r="AG3" s="140"/>
      <c r="AH3" s="196" t="str">
        <f>IF(【第3号様式】減免申請書【入力用】!C6="","",【第3号様式】減免申請書【入力用】!C6)</f>
        <v/>
      </c>
      <c r="AI3" s="197"/>
      <c r="AJ3" s="197"/>
      <c r="AK3" s="197"/>
      <c r="AL3" s="197"/>
      <c r="AM3" s="197"/>
      <c r="AN3" s="197"/>
      <c r="AO3" s="197"/>
      <c r="AP3" s="197"/>
      <c r="AQ3" s="197"/>
      <c r="AR3" s="197"/>
      <c r="AS3" s="197"/>
      <c r="AT3" s="198"/>
      <c r="AU3" s="191"/>
      <c r="AX3" s="71" t="s">
        <v>93</v>
      </c>
      <c r="AY3" s="71"/>
      <c r="BB3" s="47"/>
    </row>
    <row r="4" spans="1:54" s="42" customFormat="1" ht="11.55" customHeight="1" thickBot="1">
      <c r="A4" s="43"/>
      <c r="B4" s="43"/>
      <c r="C4" s="43"/>
      <c r="D4" s="43"/>
      <c r="E4" s="43"/>
      <c r="F4" s="43"/>
      <c r="G4" s="43"/>
      <c r="H4" s="43"/>
      <c r="I4" s="43"/>
      <c r="J4" s="49"/>
      <c r="K4" s="49"/>
      <c r="L4" s="43"/>
      <c r="M4" s="43"/>
      <c r="N4" s="43"/>
      <c r="O4" s="43"/>
      <c r="P4" s="43"/>
      <c r="Q4" s="43"/>
      <c r="R4" s="43"/>
      <c r="S4" s="43"/>
      <c r="T4" s="43"/>
      <c r="U4" s="43"/>
      <c r="V4" s="226"/>
      <c r="W4" s="43"/>
      <c r="X4" s="43"/>
      <c r="Y4" s="43"/>
      <c r="Z4" s="43"/>
      <c r="AA4" s="43"/>
      <c r="AB4" s="43"/>
      <c r="AC4" s="50"/>
      <c r="AD4" s="202" t="s">
        <v>28</v>
      </c>
      <c r="AE4" s="203"/>
      <c r="AF4" s="203"/>
      <c r="AG4" s="204"/>
      <c r="AH4" s="199"/>
      <c r="AI4" s="200"/>
      <c r="AJ4" s="200"/>
      <c r="AK4" s="200"/>
      <c r="AL4" s="200"/>
      <c r="AM4" s="200"/>
      <c r="AN4" s="200"/>
      <c r="AO4" s="200"/>
      <c r="AP4" s="200"/>
      <c r="AQ4" s="200"/>
      <c r="AR4" s="200"/>
      <c r="AS4" s="200"/>
      <c r="AT4" s="201"/>
      <c r="AU4" s="191"/>
      <c r="AX4" s="72" t="s">
        <v>94</v>
      </c>
      <c r="AY4" s="72" t="s">
        <v>95</v>
      </c>
      <c r="BB4" s="47"/>
    </row>
    <row r="5" spans="1:54" s="42" customFormat="1" ht="11.55" customHeight="1">
      <c r="A5" s="51"/>
      <c r="B5" s="52"/>
      <c r="C5" s="52"/>
      <c r="D5" s="53"/>
      <c r="E5" s="146" t="s">
        <v>29</v>
      </c>
      <c r="F5" s="147"/>
      <c r="G5" s="147"/>
      <c r="H5" s="147"/>
      <c r="I5" s="148"/>
      <c r="J5" s="149"/>
      <c r="K5" s="150"/>
      <c r="L5" s="150"/>
      <c r="M5" s="150"/>
      <c r="N5" s="150"/>
      <c r="O5" s="150"/>
      <c r="P5" s="150"/>
      <c r="Q5" s="150"/>
      <c r="R5" s="150"/>
      <c r="S5" s="150"/>
      <c r="T5" s="150"/>
      <c r="U5" s="151"/>
      <c r="V5" s="155" t="s">
        <v>30</v>
      </c>
      <c r="W5" s="155"/>
      <c r="X5" s="155"/>
      <c r="Y5" s="155"/>
      <c r="Z5" s="155"/>
      <c r="AA5" s="155"/>
      <c r="AB5" s="157"/>
      <c r="AC5" s="157"/>
      <c r="AD5" s="157"/>
      <c r="AE5" s="157"/>
      <c r="AF5" s="157"/>
      <c r="AG5" s="157"/>
      <c r="AH5" s="157"/>
      <c r="AI5" s="157"/>
      <c r="AJ5" s="157"/>
      <c r="AK5" s="157"/>
      <c r="AL5" s="157"/>
      <c r="AM5" s="157"/>
      <c r="AN5" s="157"/>
      <c r="AO5" s="157"/>
      <c r="AP5" s="157"/>
      <c r="AQ5" s="157"/>
      <c r="AR5" s="157"/>
      <c r="AS5" s="157"/>
      <c r="AT5" s="158"/>
      <c r="AU5" s="192"/>
      <c r="AV5" s="42" t="s">
        <v>58</v>
      </c>
      <c r="AW5" s="42" t="s">
        <v>82</v>
      </c>
      <c r="AX5" s="42">
        <v>0.5</v>
      </c>
      <c r="AY5" s="42">
        <v>0.5</v>
      </c>
      <c r="BB5" s="47"/>
    </row>
    <row r="6" spans="1:54" s="42" customFormat="1" ht="11.55" customHeight="1">
      <c r="A6" s="54"/>
      <c r="B6" s="55"/>
      <c r="C6" s="55"/>
      <c r="D6" s="56"/>
      <c r="E6" s="141"/>
      <c r="F6" s="142"/>
      <c r="G6" s="142"/>
      <c r="H6" s="142"/>
      <c r="I6" s="143"/>
      <c r="J6" s="152"/>
      <c r="K6" s="153"/>
      <c r="L6" s="153"/>
      <c r="M6" s="153"/>
      <c r="N6" s="153"/>
      <c r="O6" s="153"/>
      <c r="P6" s="153"/>
      <c r="Q6" s="153"/>
      <c r="R6" s="153"/>
      <c r="S6" s="153"/>
      <c r="T6" s="153"/>
      <c r="U6" s="154"/>
      <c r="V6" s="156"/>
      <c r="W6" s="156"/>
      <c r="X6" s="156"/>
      <c r="Y6" s="156"/>
      <c r="Z6" s="156"/>
      <c r="AA6" s="156"/>
      <c r="AB6" s="159"/>
      <c r="AC6" s="159"/>
      <c r="AD6" s="159"/>
      <c r="AE6" s="159"/>
      <c r="AF6" s="159"/>
      <c r="AG6" s="159"/>
      <c r="AH6" s="159"/>
      <c r="AI6" s="159"/>
      <c r="AJ6" s="159"/>
      <c r="AK6" s="159"/>
      <c r="AL6" s="159"/>
      <c r="AM6" s="159"/>
      <c r="AN6" s="159"/>
      <c r="AO6" s="159"/>
      <c r="AP6" s="159"/>
      <c r="AQ6" s="159"/>
      <c r="AR6" s="159"/>
      <c r="AS6" s="159"/>
      <c r="AT6" s="160"/>
      <c r="AU6" s="192"/>
      <c r="AV6" s="42" t="s">
        <v>84</v>
      </c>
      <c r="AW6" s="42" t="s">
        <v>91</v>
      </c>
      <c r="AX6" s="42">
        <v>0.5</v>
      </c>
      <c r="AY6" s="42">
        <v>0</v>
      </c>
      <c r="BB6" s="47"/>
    </row>
    <row r="7" spans="1:54" s="42" customFormat="1" ht="11.55" customHeight="1">
      <c r="A7" s="171" t="s">
        <v>38</v>
      </c>
      <c r="B7" s="172"/>
      <c r="C7" s="172"/>
      <c r="D7" s="172"/>
      <c r="E7" s="172"/>
      <c r="F7" s="172"/>
      <c r="G7" s="172"/>
      <c r="H7" s="172"/>
      <c r="I7" s="172"/>
      <c r="J7" s="172"/>
      <c r="K7" s="172"/>
      <c r="L7" s="173"/>
      <c r="M7" s="177" t="s">
        <v>31</v>
      </c>
      <c r="N7" s="178"/>
      <c r="O7" s="178"/>
      <c r="P7" s="178"/>
      <c r="Q7" s="178"/>
      <c r="R7" s="178"/>
      <c r="S7" s="178"/>
      <c r="T7" s="178"/>
      <c r="U7" s="178"/>
      <c r="V7" s="178"/>
      <c r="W7" s="178"/>
      <c r="X7" s="178"/>
      <c r="Y7" s="178"/>
      <c r="Z7" s="178"/>
      <c r="AA7" s="178"/>
      <c r="AB7" s="178" t="s">
        <v>32</v>
      </c>
      <c r="AC7" s="178"/>
      <c r="AD7" s="178"/>
      <c r="AE7" s="178"/>
      <c r="AF7" s="178"/>
      <c r="AG7" s="178"/>
      <c r="AH7" s="178"/>
      <c r="AI7" s="178"/>
      <c r="AJ7" s="178"/>
      <c r="AK7" s="178"/>
      <c r="AL7" s="178"/>
      <c r="AM7" s="178"/>
      <c r="AN7" s="178"/>
      <c r="AO7" s="178"/>
      <c r="AP7" s="178"/>
      <c r="AQ7" s="178"/>
      <c r="AR7" s="178"/>
      <c r="AS7" s="178"/>
      <c r="AT7" s="179"/>
      <c r="AU7" s="192"/>
      <c r="AV7" s="42" t="s">
        <v>85</v>
      </c>
      <c r="AW7" s="42" t="s">
        <v>92</v>
      </c>
      <c r="AX7" s="42">
        <v>0.5</v>
      </c>
      <c r="AY7" s="42">
        <v>0</v>
      </c>
      <c r="BB7" s="47"/>
    </row>
    <row r="8" spans="1:54" s="42" customFormat="1" ht="11.55" customHeight="1">
      <c r="A8" s="174"/>
      <c r="B8" s="175"/>
      <c r="C8" s="175"/>
      <c r="D8" s="175"/>
      <c r="E8" s="175"/>
      <c r="F8" s="175"/>
      <c r="G8" s="175"/>
      <c r="H8" s="175"/>
      <c r="I8" s="175"/>
      <c r="J8" s="175"/>
      <c r="K8" s="175"/>
      <c r="L8" s="176"/>
      <c r="M8" s="138" t="s">
        <v>76</v>
      </c>
      <c r="N8" s="180"/>
      <c r="O8" s="180"/>
      <c r="P8" s="180"/>
      <c r="Q8" s="180"/>
      <c r="R8" s="181"/>
      <c r="S8" s="136" t="s">
        <v>77</v>
      </c>
      <c r="T8" s="136"/>
      <c r="U8" s="136"/>
      <c r="V8" s="136" t="s">
        <v>78</v>
      </c>
      <c r="W8" s="136"/>
      <c r="X8" s="136"/>
      <c r="Y8" s="136"/>
      <c r="Z8" s="136"/>
      <c r="AA8" s="136"/>
      <c r="AB8" s="138" t="s">
        <v>79</v>
      </c>
      <c r="AC8" s="139"/>
      <c r="AD8" s="139"/>
      <c r="AE8" s="139"/>
      <c r="AF8" s="139"/>
      <c r="AG8" s="139"/>
      <c r="AH8" s="139"/>
      <c r="AI8" s="140"/>
      <c r="AJ8" s="136" t="s">
        <v>80</v>
      </c>
      <c r="AK8" s="136"/>
      <c r="AL8" s="136"/>
      <c r="AM8" s="138" t="s">
        <v>81</v>
      </c>
      <c r="AN8" s="139"/>
      <c r="AO8" s="139"/>
      <c r="AP8" s="139"/>
      <c r="AQ8" s="139"/>
      <c r="AR8" s="139"/>
      <c r="AS8" s="139"/>
      <c r="AT8" s="144"/>
      <c r="AU8" s="192"/>
      <c r="AV8" s="42" t="s">
        <v>59</v>
      </c>
      <c r="AW8" s="42" t="s">
        <v>86</v>
      </c>
      <c r="AX8" s="42">
        <v>0.5</v>
      </c>
      <c r="AY8" s="42">
        <v>0.5</v>
      </c>
      <c r="BB8" s="47"/>
    </row>
    <row r="9" spans="1:54" s="42" customFormat="1" ht="11.55" customHeight="1">
      <c r="A9" s="174"/>
      <c r="B9" s="175"/>
      <c r="C9" s="175"/>
      <c r="D9" s="175"/>
      <c r="E9" s="175"/>
      <c r="F9" s="175"/>
      <c r="G9" s="175"/>
      <c r="H9" s="175"/>
      <c r="I9" s="175"/>
      <c r="J9" s="175"/>
      <c r="K9" s="175"/>
      <c r="L9" s="176"/>
      <c r="M9" s="182"/>
      <c r="N9" s="183"/>
      <c r="O9" s="183"/>
      <c r="P9" s="183"/>
      <c r="Q9" s="183"/>
      <c r="R9" s="184"/>
      <c r="S9" s="137"/>
      <c r="T9" s="137"/>
      <c r="U9" s="137"/>
      <c r="V9" s="137"/>
      <c r="W9" s="137"/>
      <c r="X9" s="137"/>
      <c r="Y9" s="137"/>
      <c r="Z9" s="137"/>
      <c r="AA9" s="137"/>
      <c r="AB9" s="141"/>
      <c r="AC9" s="142"/>
      <c r="AD9" s="142"/>
      <c r="AE9" s="142"/>
      <c r="AF9" s="142"/>
      <c r="AG9" s="142"/>
      <c r="AH9" s="142"/>
      <c r="AI9" s="143"/>
      <c r="AJ9" s="136"/>
      <c r="AK9" s="136"/>
      <c r="AL9" s="136"/>
      <c r="AM9" s="141"/>
      <c r="AN9" s="142"/>
      <c r="AO9" s="142"/>
      <c r="AP9" s="142"/>
      <c r="AQ9" s="142"/>
      <c r="AR9" s="142"/>
      <c r="AS9" s="142"/>
      <c r="AT9" s="145"/>
      <c r="AU9" s="192"/>
      <c r="AV9" s="42" t="s">
        <v>60</v>
      </c>
      <c r="AW9" s="42" t="s">
        <v>98</v>
      </c>
      <c r="AX9" s="72" t="s">
        <v>109</v>
      </c>
      <c r="AY9" s="72" t="s">
        <v>109</v>
      </c>
      <c r="BB9" s="47"/>
    </row>
    <row r="10" spans="1:54" s="42" customFormat="1" ht="11.55" customHeight="1">
      <c r="A10" s="129"/>
      <c r="B10" s="130"/>
      <c r="C10" s="130"/>
      <c r="D10" s="130"/>
      <c r="E10" s="130"/>
      <c r="F10" s="130"/>
      <c r="G10" s="130"/>
      <c r="H10" s="130"/>
      <c r="I10" s="130"/>
      <c r="J10" s="130"/>
      <c r="K10" s="130"/>
      <c r="L10" s="130"/>
      <c r="M10" s="131"/>
      <c r="N10" s="131"/>
      <c r="O10" s="131"/>
      <c r="P10" s="131"/>
      <c r="Q10" s="131"/>
      <c r="R10" s="131"/>
      <c r="S10" s="132" t="str">
        <f>IF($A10=0,"",INDEX(減免要件等一覧!$A$3:$E$24,MATCH($A10,減免要件等一覧!$A$3:$A$24,0),4))</f>
        <v/>
      </c>
      <c r="T10" s="132"/>
      <c r="U10" s="132"/>
      <c r="V10" s="133" t="str">
        <f>IF(M10=0,"",ROUNDDOWN($M10*$S10,2))</f>
        <v/>
      </c>
      <c r="W10" s="133"/>
      <c r="X10" s="133"/>
      <c r="Y10" s="133"/>
      <c r="Z10" s="133"/>
      <c r="AA10" s="133"/>
      <c r="AB10" s="57"/>
      <c r="AC10" s="58"/>
      <c r="AD10" s="59" t="s">
        <v>33</v>
      </c>
      <c r="AE10" s="59"/>
      <c r="AF10" s="59" t="s">
        <v>34</v>
      </c>
      <c r="AG10" s="59"/>
      <c r="AH10" s="59" t="s">
        <v>35</v>
      </c>
      <c r="AI10" s="60" t="s">
        <v>36</v>
      </c>
      <c r="AJ10" s="132" t="str">
        <f>IF($A10=0,"",INDEX(減免要件等一覧!$A$3:$E$24,MATCH($A10,減免要件等一覧!$A$3:$A$24,0),5))</f>
        <v/>
      </c>
      <c r="AK10" s="132"/>
      <c r="AL10" s="132"/>
      <c r="AM10" s="57"/>
      <c r="AN10" s="58"/>
      <c r="AO10" s="59" t="s">
        <v>33</v>
      </c>
      <c r="AP10" s="59"/>
      <c r="AQ10" s="59" t="s">
        <v>34</v>
      </c>
      <c r="AR10" s="59"/>
      <c r="AS10" s="59" t="s">
        <v>35</v>
      </c>
      <c r="AT10" s="61" t="s">
        <v>36</v>
      </c>
      <c r="AU10" s="192"/>
      <c r="AV10" s="42" t="s">
        <v>61</v>
      </c>
      <c r="AW10" s="42" t="s">
        <v>100</v>
      </c>
      <c r="AX10" s="42">
        <v>0.5</v>
      </c>
      <c r="AY10" s="42">
        <v>0</v>
      </c>
      <c r="BB10" s="47"/>
    </row>
    <row r="11" spans="1:54" s="42" customFormat="1" ht="11.55" customHeight="1">
      <c r="A11" s="134" t="str">
        <f>IF($A10=0,"",INDEX(減免要件等一覧!$A$3:$E$24,MATCH($A10,減免要件等一覧!$A$3:$A$24,0),2))</f>
        <v/>
      </c>
      <c r="B11" s="135"/>
      <c r="C11" s="135"/>
      <c r="D11" s="135"/>
      <c r="E11" s="135"/>
      <c r="F11" s="135"/>
      <c r="G11" s="135"/>
      <c r="H11" s="135"/>
      <c r="I11" s="135"/>
      <c r="J11" s="135"/>
      <c r="K11" s="135"/>
      <c r="L11" s="135"/>
      <c r="M11" s="131"/>
      <c r="N11" s="131"/>
      <c r="O11" s="131"/>
      <c r="P11" s="131"/>
      <c r="Q11" s="131"/>
      <c r="R11" s="131"/>
      <c r="S11" s="132"/>
      <c r="T11" s="132"/>
      <c r="U11" s="132"/>
      <c r="V11" s="133"/>
      <c r="W11" s="133"/>
      <c r="X11" s="133"/>
      <c r="Y11" s="133"/>
      <c r="Z11" s="133"/>
      <c r="AA11" s="133"/>
      <c r="AB11" s="124"/>
      <c r="AC11" s="125"/>
      <c r="AD11" s="125"/>
      <c r="AE11" s="125"/>
      <c r="AF11" s="125"/>
      <c r="AG11" s="125"/>
      <c r="AH11" s="125"/>
      <c r="AI11" s="125"/>
      <c r="AJ11" s="132"/>
      <c r="AK11" s="132"/>
      <c r="AL11" s="132"/>
      <c r="AM11" s="126" t="str">
        <f>IF($AB11=0,"",ROUNDDOWN($AB11*$AJ10,0))</f>
        <v/>
      </c>
      <c r="AN11" s="127"/>
      <c r="AO11" s="127"/>
      <c r="AP11" s="127"/>
      <c r="AQ11" s="127"/>
      <c r="AR11" s="127"/>
      <c r="AS11" s="127"/>
      <c r="AT11" s="128"/>
      <c r="AU11" s="192"/>
      <c r="AV11" s="42" t="s">
        <v>62</v>
      </c>
      <c r="AW11" s="42" t="s">
        <v>102</v>
      </c>
      <c r="AX11" s="42">
        <v>1</v>
      </c>
      <c r="AY11" s="42">
        <v>1</v>
      </c>
      <c r="BB11" s="47"/>
    </row>
    <row r="12" spans="1:54" s="42" customFormat="1" ht="11.55" customHeight="1">
      <c r="A12" s="129"/>
      <c r="B12" s="130"/>
      <c r="C12" s="130"/>
      <c r="D12" s="130"/>
      <c r="E12" s="130"/>
      <c r="F12" s="130"/>
      <c r="G12" s="130"/>
      <c r="H12" s="130"/>
      <c r="I12" s="130"/>
      <c r="J12" s="130"/>
      <c r="K12" s="130"/>
      <c r="L12" s="130"/>
      <c r="M12" s="131"/>
      <c r="N12" s="131"/>
      <c r="O12" s="131"/>
      <c r="P12" s="131"/>
      <c r="Q12" s="131"/>
      <c r="R12" s="131"/>
      <c r="S12" s="132" t="str">
        <f>IF($A12=0,"",INDEX(減免要件等一覧!$A$3:$E$24,MATCH($A12,減免要件等一覧!$A$3:$A$24,0),4))</f>
        <v/>
      </c>
      <c r="T12" s="132"/>
      <c r="U12" s="132"/>
      <c r="V12" s="133" t="str">
        <f>IF(M12=0,"",ROUNDDOWN($M12*$S12,2))</f>
        <v/>
      </c>
      <c r="W12" s="133"/>
      <c r="X12" s="133"/>
      <c r="Y12" s="133"/>
      <c r="Z12" s="133"/>
      <c r="AA12" s="133"/>
      <c r="AB12" s="57"/>
      <c r="AC12" s="58"/>
      <c r="AD12" s="59" t="s">
        <v>33</v>
      </c>
      <c r="AE12" s="59"/>
      <c r="AF12" s="59" t="s">
        <v>34</v>
      </c>
      <c r="AG12" s="59"/>
      <c r="AH12" s="59" t="s">
        <v>35</v>
      </c>
      <c r="AI12" s="60" t="s">
        <v>36</v>
      </c>
      <c r="AJ12" s="132" t="str">
        <f>IF($A12=0,"",INDEX(減免要件等一覧!$A$3:$E$24,MATCH($A12,減免要件等一覧!$A$3:$A$24,0),5))</f>
        <v/>
      </c>
      <c r="AK12" s="132"/>
      <c r="AL12" s="132"/>
      <c r="AM12" s="57"/>
      <c r="AN12" s="58"/>
      <c r="AO12" s="59" t="s">
        <v>33</v>
      </c>
      <c r="AP12" s="59"/>
      <c r="AQ12" s="59" t="s">
        <v>34</v>
      </c>
      <c r="AR12" s="59"/>
      <c r="AS12" s="59" t="s">
        <v>35</v>
      </c>
      <c r="AT12" s="61" t="s">
        <v>36</v>
      </c>
      <c r="AU12" s="62"/>
      <c r="AV12" s="42" t="s">
        <v>63</v>
      </c>
      <c r="AW12" s="42" t="s">
        <v>104</v>
      </c>
      <c r="AX12" s="42">
        <v>1</v>
      </c>
      <c r="AY12" s="42">
        <v>1</v>
      </c>
    </row>
    <row r="13" spans="1:54" s="42" customFormat="1" ht="11.55" customHeight="1" thickBot="1">
      <c r="A13" s="134" t="str">
        <f>IF($A12=0,"",INDEX(減免要件等一覧!$A$3:$E$24,MATCH($A12,減免要件等一覧!$A$3:$A$24,0),2))</f>
        <v/>
      </c>
      <c r="B13" s="135"/>
      <c r="C13" s="135"/>
      <c r="D13" s="135"/>
      <c r="E13" s="135"/>
      <c r="F13" s="135"/>
      <c r="G13" s="135"/>
      <c r="H13" s="135"/>
      <c r="I13" s="135"/>
      <c r="J13" s="135"/>
      <c r="K13" s="135"/>
      <c r="L13" s="135"/>
      <c r="M13" s="131"/>
      <c r="N13" s="131"/>
      <c r="O13" s="131"/>
      <c r="P13" s="131"/>
      <c r="Q13" s="131"/>
      <c r="R13" s="131"/>
      <c r="S13" s="132"/>
      <c r="T13" s="132"/>
      <c r="U13" s="132"/>
      <c r="V13" s="133"/>
      <c r="W13" s="133"/>
      <c r="X13" s="133"/>
      <c r="Y13" s="133"/>
      <c r="Z13" s="133"/>
      <c r="AA13" s="133"/>
      <c r="AB13" s="124"/>
      <c r="AC13" s="125"/>
      <c r="AD13" s="125"/>
      <c r="AE13" s="125"/>
      <c r="AF13" s="125"/>
      <c r="AG13" s="125"/>
      <c r="AH13" s="125"/>
      <c r="AI13" s="125"/>
      <c r="AJ13" s="132"/>
      <c r="AK13" s="132"/>
      <c r="AL13" s="132"/>
      <c r="AM13" s="126" t="str">
        <f>IF($AB13=0,"",ROUNDDOWN($AB13*$AJ12,0))</f>
        <v/>
      </c>
      <c r="AN13" s="127"/>
      <c r="AO13" s="127"/>
      <c r="AP13" s="127"/>
      <c r="AQ13" s="127"/>
      <c r="AR13" s="127"/>
      <c r="AS13" s="127"/>
      <c r="AT13" s="128"/>
      <c r="AU13" s="62"/>
      <c r="AV13" s="42" t="s">
        <v>64</v>
      </c>
      <c r="AW13" s="42" t="s">
        <v>106</v>
      </c>
      <c r="AX13" s="42">
        <v>1</v>
      </c>
      <c r="AY13" s="42">
        <v>1</v>
      </c>
    </row>
    <row r="14" spans="1:54" s="42" customFormat="1" ht="11.55" customHeight="1">
      <c r="A14" s="51"/>
      <c r="B14" s="52"/>
      <c r="C14" s="52"/>
      <c r="D14" s="53"/>
      <c r="E14" s="146" t="s">
        <v>29</v>
      </c>
      <c r="F14" s="147"/>
      <c r="G14" s="147"/>
      <c r="H14" s="147"/>
      <c r="I14" s="148"/>
      <c r="J14" s="149"/>
      <c r="K14" s="150"/>
      <c r="L14" s="150"/>
      <c r="M14" s="150"/>
      <c r="N14" s="150"/>
      <c r="O14" s="150"/>
      <c r="P14" s="150"/>
      <c r="Q14" s="150"/>
      <c r="R14" s="150"/>
      <c r="S14" s="150"/>
      <c r="T14" s="150"/>
      <c r="U14" s="151"/>
      <c r="V14" s="155" t="s">
        <v>30</v>
      </c>
      <c r="W14" s="155"/>
      <c r="X14" s="155"/>
      <c r="Y14" s="155"/>
      <c r="Z14" s="155"/>
      <c r="AA14" s="155"/>
      <c r="AB14" s="157"/>
      <c r="AC14" s="157"/>
      <c r="AD14" s="157"/>
      <c r="AE14" s="157"/>
      <c r="AF14" s="157"/>
      <c r="AG14" s="157"/>
      <c r="AH14" s="157"/>
      <c r="AI14" s="157"/>
      <c r="AJ14" s="157"/>
      <c r="AK14" s="157"/>
      <c r="AL14" s="157"/>
      <c r="AM14" s="157"/>
      <c r="AN14" s="157"/>
      <c r="AO14" s="157"/>
      <c r="AP14" s="157"/>
      <c r="AQ14" s="157"/>
      <c r="AR14" s="157"/>
      <c r="AS14" s="157"/>
      <c r="AT14" s="158"/>
      <c r="AU14" s="62"/>
      <c r="AV14" s="42" t="s">
        <v>65</v>
      </c>
      <c r="AW14" s="42" t="s">
        <v>111</v>
      </c>
      <c r="AX14" s="42">
        <v>1</v>
      </c>
      <c r="AY14" s="42">
        <v>1</v>
      </c>
      <c r="BB14" s="47"/>
    </row>
    <row r="15" spans="1:54" s="42" customFormat="1" ht="11.55" customHeight="1">
      <c r="A15" s="54"/>
      <c r="B15" s="55"/>
      <c r="C15" s="55"/>
      <c r="D15" s="56"/>
      <c r="E15" s="141"/>
      <c r="F15" s="142"/>
      <c r="G15" s="142"/>
      <c r="H15" s="142"/>
      <c r="I15" s="143"/>
      <c r="J15" s="152"/>
      <c r="K15" s="153"/>
      <c r="L15" s="153"/>
      <c r="M15" s="153"/>
      <c r="N15" s="153"/>
      <c r="O15" s="153"/>
      <c r="P15" s="153"/>
      <c r="Q15" s="153"/>
      <c r="R15" s="153"/>
      <c r="S15" s="153"/>
      <c r="T15" s="153"/>
      <c r="U15" s="154"/>
      <c r="V15" s="156"/>
      <c r="W15" s="156"/>
      <c r="X15" s="156"/>
      <c r="Y15" s="156"/>
      <c r="Z15" s="156"/>
      <c r="AA15" s="156"/>
      <c r="AB15" s="159"/>
      <c r="AC15" s="159"/>
      <c r="AD15" s="159"/>
      <c r="AE15" s="159"/>
      <c r="AF15" s="159"/>
      <c r="AG15" s="159"/>
      <c r="AH15" s="159"/>
      <c r="AI15" s="159"/>
      <c r="AJ15" s="159"/>
      <c r="AK15" s="159"/>
      <c r="AL15" s="159"/>
      <c r="AM15" s="159"/>
      <c r="AN15" s="159"/>
      <c r="AO15" s="159"/>
      <c r="AP15" s="159"/>
      <c r="AQ15" s="159"/>
      <c r="AR15" s="159"/>
      <c r="AS15" s="159"/>
      <c r="AT15" s="160"/>
      <c r="AU15" s="62"/>
      <c r="AV15" s="42" t="s">
        <v>66</v>
      </c>
      <c r="AW15" s="42" t="s">
        <v>113</v>
      </c>
      <c r="AX15" s="42">
        <v>0.5</v>
      </c>
      <c r="AY15" s="42">
        <v>0</v>
      </c>
      <c r="BB15" s="47"/>
    </row>
    <row r="16" spans="1:54" s="42" customFormat="1" ht="11.55" customHeight="1">
      <c r="A16" s="171" t="s">
        <v>38</v>
      </c>
      <c r="B16" s="172"/>
      <c r="C16" s="172"/>
      <c r="D16" s="172"/>
      <c r="E16" s="172"/>
      <c r="F16" s="172"/>
      <c r="G16" s="172"/>
      <c r="H16" s="172"/>
      <c r="I16" s="172"/>
      <c r="J16" s="172"/>
      <c r="K16" s="172"/>
      <c r="L16" s="173"/>
      <c r="M16" s="177" t="s">
        <v>31</v>
      </c>
      <c r="N16" s="178"/>
      <c r="O16" s="178"/>
      <c r="P16" s="178"/>
      <c r="Q16" s="178"/>
      <c r="R16" s="178"/>
      <c r="S16" s="178"/>
      <c r="T16" s="178"/>
      <c r="U16" s="178"/>
      <c r="V16" s="178"/>
      <c r="W16" s="178"/>
      <c r="X16" s="178"/>
      <c r="Y16" s="178"/>
      <c r="Z16" s="178"/>
      <c r="AA16" s="178"/>
      <c r="AB16" s="178" t="s">
        <v>32</v>
      </c>
      <c r="AC16" s="178"/>
      <c r="AD16" s="178"/>
      <c r="AE16" s="178"/>
      <c r="AF16" s="178"/>
      <c r="AG16" s="178"/>
      <c r="AH16" s="178"/>
      <c r="AI16" s="178"/>
      <c r="AJ16" s="178"/>
      <c r="AK16" s="178"/>
      <c r="AL16" s="178"/>
      <c r="AM16" s="178"/>
      <c r="AN16" s="178"/>
      <c r="AO16" s="178"/>
      <c r="AP16" s="178"/>
      <c r="AQ16" s="178"/>
      <c r="AR16" s="178"/>
      <c r="AS16" s="178"/>
      <c r="AT16" s="179"/>
      <c r="AU16" s="62"/>
      <c r="AV16" s="42" t="s">
        <v>67</v>
      </c>
      <c r="AW16" s="42" t="s">
        <v>115</v>
      </c>
      <c r="AX16" s="42">
        <v>1</v>
      </c>
      <c r="AY16" s="42">
        <v>1</v>
      </c>
      <c r="BB16" s="47"/>
    </row>
    <row r="17" spans="1:54" s="42" customFormat="1" ht="11.55" customHeight="1">
      <c r="A17" s="174"/>
      <c r="B17" s="175"/>
      <c r="C17" s="175"/>
      <c r="D17" s="175"/>
      <c r="E17" s="175"/>
      <c r="F17" s="175"/>
      <c r="G17" s="175"/>
      <c r="H17" s="175"/>
      <c r="I17" s="175"/>
      <c r="J17" s="175"/>
      <c r="K17" s="175"/>
      <c r="L17" s="176"/>
      <c r="M17" s="138" t="s">
        <v>76</v>
      </c>
      <c r="N17" s="180"/>
      <c r="O17" s="180"/>
      <c r="P17" s="180"/>
      <c r="Q17" s="180"/>
      <c r="R17" s="181"/>
      <c r="S17" s="136" t="s">
        <v>77</v>
      </c>
      <c r="T17" s="136"/>
      <c r="U17" s="136"/>
      <c r="V17" s="136" t="s">
        <v>78</v>
      </c>
      <c r="W17" s="136"/>
      <c r="X17" s="136"/>
      <c r="Y17" s="136"/>
      <c r="Z17" s="136"/>
      <c r="AA17" s="136"/>
      <c r="AB17" s="138" t="s">
        <v>79</v>
      </c>
      <c r="AC17" s="139"/>
      <c r="AD17" s="139"/>
      <c r="AE17" s="139"/>
      <c r="AF17" s="139"/>
      <c r="AG17" s="139"/>
      <c r="AH17" s="139"/>
      <c r="AI17" s="140"/>
      <c r="AJ17" s="136" t="s">
        <v>80</v>
      </c>
      <c r="AK17" s="136"/>
      <c r="AL17" s="136"/>
      <c r="AM17" s="138" t="s">
        <v>81</v>
      </c>
      <c r="AN17" s="139"/>
      <c r="AO17" s="139"/>
      <c r="AP17" s="139"/>
      <c r="AQ17" s="139"/>
      <c r="AR17" s="139"/>
      <c r="AS17" s="139"/>
      <c r="AT17" s="144"/>
      <c r="AU17" s="62"/>
      <c r="AV17" s="42" t="s">
        <v>116</v>
      </c>
      <c r="AW17" s="42" t="s">
        <v>121</v>
      </c>
      <c r="AX17" s="42">
        <v>0</v>
      </c>
      <c r="AY17" s="42">
        <v>1</v>
      </c>
      <c r="BB17" s="47"/>
    </row>
    <row r="18" spans="1:54" s="42" customFormat="1" ht="11.55" customHeight="1">
      <c r="A18" s="174"/>
      <c r="B18" s="175"/>
      <c r="C18" s="175"/>
      <c r="D18" s="175"/>
      <c r="E18" s="175"/>
      <c r="F18" s="175"/>
      <c r="G18" s="175"/>
      <c r="H18" s="175"/>
      <c r="I18" s="175"/>
      <c r="J18" s="175"/>
      <c r="K18" s="175"/>
      <c r="L18" s="176"/>
      <c r="M18" s="182"/>
      <c r="N18" s="183"/>
      <c r="O18" s="183"/>
      <c r="P18" s="183"/>
      <c r="Q18" s="183"/>
      <c r="R18" s="184"/>
      <c r="S18" s="137"/>
      <c r="T18" s="137"/>
      <c r="U18" s="137"/>
      <c r="V18" s="137"/>
      <c r="W18" s="137"/>
      <c r="X18" s="137"/>
      <c r="Y18" s="137"/>
      <c r="Z18" s="137"/>
      <c r="AA18" s="137"/>
      <c r="AB18" s="141"/>
      <c r="AC18" s="142"/>
      <c r="AD18" s="142"/>
      <c r="AE18" s="142"/>
      <c r="AF18" s="142"/>
      <c r="AG18" s="142"/>
      <c r="AH18" s="142"/>
      <c r="AI18" s="143"/>
      <c r="AJ18" s="136"/>
      <c r="AK18" s="136"/>
      <c r="AL18" s="136"/>
      <c r="AM18" s="141"/>
      <c r="AN18" s="142"/>
      <c r="AO18" s="142"/>
      <c r="AP18" s="142"/>
      <c r="AQ18" s="142"/>
      <c r="AR18" s="142"/>
      <c r="AS18" s="142"/>
      <c r="AT18" s="145"/>
      <c r="AU18" s="62"/>
      <c r="AV18" s="42" t="s">
        <v>117</v>
      </c>
      <c r="AW18" s="42" t="s">
        <v>123</v>
      </c>
      <c r="AX18" s="42">
        <v>0</v>
      </c>
      <c r="AY18" s="42">
        <v>0.5</v>
      </c>
      <c r="BB18" s="47"/>
    </row>
    <row r="19" spans="1:54" s="42" customFormat="1" ht="11.55" customHeight="1">
      <c r="A19" s="129"/>
      <c r="B19" s="130"/>
      <c r="C19" s="130"/>
      <c r="D19" s="130"/>
      <c r="E19" s="130"/>
      <c r="F19" s="130"/>
      <c r="G19" s="130"/>
      <c r="H19" s="130"/>
      <c r="I19" s="130"/>
      <c r="J19" s="130"/>
      <c r="K19" s="130"/>
      <c r="L19" s="130"/>
      <c r="M19" s="131"/>
      <c r="N19" s="131"/>
      <c r="O19" s="131"/>
      <c r="P19" s="131"/>
      <c r="Q19" s="131"/>
      <c r="R19" s="131"/>
      <c r="S19" s="132" t="str">
        <f>IF($A19=0,"",INDEX(減免要件等一覧!$A$3:$E$24,MATCH($A19,減免要件等一覧!$A$3:$A$24,0),4))</f>
        <v/>
      </c>
      <c r="T19" s="132"/>
      <c r="U19" s="132"/>
      <c r="V19" s="133" t="str">
        <f>IF(M19=0,"",ROUNDDOWN($M19*$S19,2))</f>
        <v/>
      </c>
      <c r="W19" s="133"/>
      <c r="X19" s="133"/>
      <c r="Y19" s="133"/>
      <c r="Z19" s="133"/>
      <c r="AA19" s="133"/>
      <c r="AB19" s="57"/>
      <c r="AC19" s="58"/>
      <c r="AD19" s="59" t="s">
        <v>33</v>
      </c>
      <c r="AE19" s="59"/>
      <c r="AF19" s="59" t="s">
        <v>34</v>
      </c>
      <c r="AG19" s="59"/>
      <c r="AH19" s="59" t="s">
        <v>35</v>
      </c>
      <c r="AI19" s="60" t="s">
        <v>36</v>
      </c>
      <c r="AJ19" s="132" t="str">
        <f>IF($A19=0,"",INDEX(減免要件等一覧!$A$3:$E$24,MATCH($A19,減免要件等一覧!$A$3:$A$24,0),5))</f>
        <v/>
      </c>
      <c r="AK19" s="132"/>
      <c r="AL19" s="132"/>
      <c r="AM19" s="57"/>
      <c r="AN19" s="58"/>
      <c r="AO19" s="59" t="s">
        <v>33</v>
      </c>
      <c r="AP19" s="59"/>
      <c r="AQ19" s="59" t="s">
        <v>34</v>
      </c>
      <c r="AR19" s="59"/>
      <c r="AS19" s="59" t="s">
        <v>35</v>
      </c>
      <c r="AT19" s="61" t="s">
        <v>36</v>
      </c>
      <c r="AU19" s="62"/>
      <c r="AV19" s="42" t="s">
        <v>68</v>
      </c>
      <c r="AW19" s="42" t="s">
        <v>126</v>
      </c>
      <c r="AX19" s="42">
        <v>0.5</v>
      </c>
      <c r="AY19" s="42">
        <v>0</v>
      </c>
      <c r="BB19" s="47"/>
    </row>
    <row r="20" spans="1:54" s="42" customFormat="1" ht="11.55" customHeight="1">
      <c r="A20" s="134" t="str">
        <f>IF($A19=0,"",INDEX(減免要件等一覧!$A$3:$E$24,MATCH($A19,減免要件等一覧!$A$3:$A$24,0),2))</f>
        <v/>
      </c>
      <c r="B20" s="135"/>
      <c r="C20" s="135"/>
      <c r="D20" s="135"/>
      <c r="E20" s="135"/>
      <c r="F20" s="135"/>
      <c r="G20" s="135"/>
      <c r="H20" s="135"/>
      <c r="I20" s="135"/>
      <c r="J20" s="135"/>
      <c r="K20" s="135"/>
      <c r="L20" s="135"/>
      <c r="M20" s="131"/>
      <c r="N20" s="131"/>
      <c r="O20" s="131"/>
      <c r="P20" s="131"/>
      <c r="Q20" s="131"/>
      <c r="R20" s="131"/>
      <c r="S20" s="132"/>
      <c r="T20" s="132"/>
      <c r="U20" s="132"/>
      <c r="V20" s="133"/>
      <c r="W20" s="133"/>
      <c r="X20" s="133"/>
      <c r="Y20" s="133"/>
      <c r="Z20" s="133"/>
      <c r="AA20" s="133"/>
      <c r="AB20" s="124"/>
      <c r="AC20" s="125"/>
      <c r="AD20" s="125"/>
      <c r="AE20" s="125"/>
      <c r="AF20" s="125"/>
      <c r="AG20" s="125"/>
      <c r="AH20" s="125"/>
      <c r="AI20" s="125"/>
      <c r="AJ20" s="132"/>
      <c r="AK20" s="132"/>
      <c r="AL20" s="132"/>
      <c r="AM20" s="126" t="str">
        <f>IF($AB20=0,"",ROUNDDOWN($AB20*$AJ19,0))</f>
        <v/>
      </c>
      <c r="AN20" s="127"/>
      <c r="AO20" s="127"/>
      <c r="AP20" s="127"/>
      <c r="AQ20" s="127"/>
      <c r="AR20" s="127"/>
      <c r="AS20" s="127"/>
      <c r="AT20" s="128"/>
      <c r="AU20" s="62"/>
      <c r="AV20" s="42" t="s">
        <v>69</v>
      </c>
      <c r="AW20" s="42" t="s">
        <v>128</v>
      </c>
      <c r="AX20" s="42">
        <v>0.5</v>
      </c>
      <c r="AY20" s="42">
        <v>0</v>
      </c>
      <c r="BB20" s="47"/>
    </row>
    <row r="21" spans="1:54" s="42" customFormat="1" ht="11.55" customHeight="1">
      <c r="A21" s="129"/>
      <c r="B21" s="130"/>
      <c r="C21" s="130"/>
      <c r="D21" s="130"/>
      <c r="E21" s="130"/>
      <c r="F21" s="130"/>
      <c r="G21" s="130"/>
      <c r="H21" s="130"/>
      <c r="I21" s="130"/>
      <c r="J21" s="130"/>
      <c r="K21" s="130"/>
      <c r="L21" s="130"/>
      <c r="M21" s="131"/>
      <c r="N21" s="131"/>
      <c r="O21" s="131"/>
      <c r="P21" s="131"/>
      <c r="Q21" s="131"/>
      <c r="R21" s="131"/>
      <c r="S21" s="132" t="str">
        <f>IF($A21=0,"",INDEX(減免要件等一覧!$A$3:$E$24,MATCH($A21,減免要件等一覧!$A$3:$A$24,0),4))</f>
        <v/>
      </c>
      <c r="T21" s="132"/>
      <c r="U21" s="132"/>
      <c r="V21" s="133" t="str">
        <f>IF(M21=0,"",ROUNDDOWN($M21*$S21,2))</f>
        <v/>
      </c>
      <c r="W21" s="133"/>
      <c r="X21" s="133"/>
      <c r="Y21" s="133"/>
      <c r="Z21" s="133"/>
      <c r="AA21" s="133"/>
      <c r="AB21" s="57"/>
      <c r="AC21" s="58"/>
      <c r="AD21" s="59" t="s">
        <v>33</v>
      </c>
      <c r="AE21" s="59"/>
      <c r="AF21" s="59" t="s">
        <v>34</v>
      </c>
      <c r="AG21" s="59"/>
      <c r="AH21" s="59" t="s">
        <v>35</v>
      </c>
      <c r="AI21" s="60" t="s">
        <v>36</v>
      </c>
      <c r="AJ21" s="132" t="str">
        <f>IF($A21=0,"",INDEX(減免要件等一覧!$A$3:$E$24,MATCH($A21,減免要件等一覧!$A$3:$A$24,0),5))</f>
        <v/>
      </c>
      <c r="AK21" s="132"/>
      <c r="AL21" s="132"/>
      <c r="AM21" s="57"/>
      <c r="AN21" s="58"/>
      <c r="AO21" s="59" t="s">
        <v>33</v>
      </c>
      <c r="AP21" s="59"/>
      <c r="AQ21" s="59" t="s">
        <v>34</v>
      </c>
      <c r="AR21" s="59"/>
      <c r="AS21" s="59" t="s">
        <v>35</v>
      </c>
      <c r="AT21" s="61" t="s">
        <v>36</v>
      </c>
      <c r="AU21" s="62"/>
      <c r="AV21" s="42" t="s">
        <v>70</v>
      </c>
      <c r="AW21" s="42" t="s">
        <v>130</v>
      </c>
      <c r="AX21" s="42">
        <v>0.5</v>
      </c>
      <c r="AY21" s="42">
        <v>0</v>
      </c>
      <c r="BB21" s="47"/>
    </row>
    <row r="22" spans="1:54" s="42" customFormat="1" ht="11.55" customHeight="1" thickBot="1">
      <c r="A22" s="134" t="str">
        <f>IF($A21=0,"",INDEX(減免要件等一覧!$A$3:$E$24,MATCH($A21,減免要件等一覧!$A$3:$A$24,0),2))</f>
        <v/>
      </c>
      <c r="B22" s="135"/>
      <c r="C22" s="135"/>
      <c r="D22" s="135"/>
      <c r="E22" s="135"/>
      <c r="F22" s="135"/>
      <c r="G22" s="135"/>
      <c r="H22" s="135"/>
      <c r="I22" s="135"/>
      <c r="J22" s="135"/>
      <c r="K22" s="135"/>
      <c r="L22" s="135"/>
      <c r="M22" s="131"/>
      <c r="N22" s="131"/>
      <c r="O22" s="131"/>
      <c r="P22" s="131"/>
      <c r="Q22" s="131"/>
      <c r="R22" s="131"/>
      <c r="S22" s="132"/>
      <c r="T22" s="132"/>
      <c r="U22" s="132"/>
      <c r="V22" s="133"/>
      <c r="W22" s="133"/>
      <c r="X22" s="133"/>
      <c r="Y22" s="133"/>
      <c r="Z22" s="133"/>
      <c r="AA22" s="133"/>
      <c r="AB22" s="124"/>
      <c r="AC22" s="125"/>
      <c r="AD22" s="125"/>
      <c r="AE22" s="125"/>
      <c r="AF22" s="125"/>
      <c r="AG22" s="125"/>
      <c r="AH22" s="125"/>
      <c r="AI22" s="125"/>
      <c r="AJ22" s="132"/>
      <c r="AK22" s="132"/>
      <c r="AL22" s="132"/>
      <c r="AM22" s="126" t="str">
        <f>IF($AB22=0,"",ROUNDDOWN($AB22*$AJ21,0))</f>
        <v/>
      </c>
      <c r="AN22" s="127"/>
      <c r="AO22" s="127"/>
      <c r="AP22" s="127"/>
      <c r="AQ22" s="127"/>
      <c r="AR22" s="127"/>
      <c r="AS22" s="127"/>
      <c r="AT22" s="128"/>
      <c r="AU22" s="62"/>
      <c r="AV22" s="42" t="s">
        <v>71</v>
      </c>
      <c r="AW22" s="42" t="s">
        <v>132</v>
      </c>
      <c r="AX22" s="42">
        <v>0.5</v>
      </c>
      <c r="AY22" s="42">
        <v>0</v>
      </c>
      <c r="BB22" s="47"/>
    </row>
    <row r="23" spans="1:54" s="42" customFormat="1" ht="11.55" customHeight="1">
      <c r="A23" s="51"/>
      <c r="B23" s="52"/>
      <c r="C23" s="52"/>
      <c r="D23" s="53"/>
      <c r="E23" s="146" t="s">
        <v>29</v>
      </c>
      <c r="F23" s="147"/>
      <c r="G23" s="147"/>
      <c r="H23" s="147"/>
      <c r="I23" s="148"/>
      <c r="J23" s="149"/>
      <c r="K23" s="150"/>
      <c r="L23" s="150"/>
      <c r="M23" s="150"/>
      <c r="N23" s="150"/>
      <c r="O23" s="150"/>
      <c r="P23" s="150"/>
      <c r="Q23" s="150"/>
      <c r="R23" s="150"/>
      <c r="S23" s="150"/>
      <c r="T23" s="150"/>
      <c r="U23" s="151"/>
      <c r="V23" s="155" t="s">
        <v>30</v>
      </c>
      <c r="W23" s="155"/>
      <c r="X23" s="155"/>
      <c r="Y23" s="155"/>
      <c r="Z23" s="155"/>
      <c r="AA23" s="155"/>
      <c r="AB23" s="157"/>
      <c r="AC23" s="157"/>
      <c r="AD23" s="157"/>
      <c r="AE23" s="157"/>
      <c r="AF23" s="157"/>
      <c r="AG23" s="157"/>
      <c r="AH23" s="157"/>
      <c r="AI23" s="157"/>
      <c r="AJ23" s="157"/>
      <c r="AK23" s="157"/>
      <c r="AL23" s="157"/>
      <c r="AM23" s="157"/>
      <c r="AN23" s="157"/>
      <c r="AO23" s="157"/>
      <c r="AP23" s="157"/>
      <c r="AQ23" s="157"/>
      <c r="AR23" s="157"/>
      <c r="AS23" s="157"/>
      <c r="AT23" s="158"/>
      <c r="AU23" s="62"/>
      <c r="AV23" s="42" t="s">
        <v>73</v>
      </c>
      <c r="AW23" s="42" t="s">
        <v>134</v>
      </c>
      <c r="AX23" s="42">
        <v>0.75</v>
      </c>
      <c r="AY23" s="42">
        <v>0</v>
      </c>
      <c r="BB23" s="47"/>
    </row>
    <row r="24" spans="1:54" s="42" customFormat="1" ht="11.55" customHeight="1">
      <c r="A24" s="54"/>
      <c r="B24" s="55"/>
      <c r="C24" s="55"/>
      <c r="D24" s="56"/>
      <c r="E24" s="141"/>
      <c r="F24" s="142"/>
      <c r="G24" s="142"/>
      <c r="H24" s="142"/>
      <c r="I24" s="143"/>
      <c r="J24" s="152"/>
      <c r="K24" s="153"/>
      <c r="L24" s="153"/>
      <c r="M24" s="153"/>
      <c r="N24" s="153"/>
      <c r="O24" s="153"/>
      <c r="P24" s="153"/>
      <c r="Q24" s="153"/>
      <c r="R24" s="153"/>
      <c r="S24" s="153"/>
      <c r="T24" s="153"/>
      <c r="U24" s="154"/>
      <c r="V24" s="156"/>
      <c r="W24" s="156"/>
      <c r="X24" s="156"/>
      <c r="Y24" s="156"/>
      <c r="Z24" s="156"/>
      <c r="AA24" s="156"/>
      <c r="AB24" s="159"/>
      <c r="AC24" s="159"/>
      <c r="AD24" s="159"/>
      <c r="AE24" s="159"/>
      <c r="AF24" s="159"/>
      <c r="AG24" s="159"/>
      <c r="AH24" s="159"/>
      <c r="AI24" s="159"/>
      <c r="AJ24" s="159"/>
      <c r="AK24" s="159"/>
      <c r="AL24" s="159"/>
      <c r="AM24" s="159"/>
      <c r="AN24" s="159"/>
      <c r="AO24" s="159"/>
      <c r="AP24" s="159"/>
      <c r="AQ24" s="159"/>
      <c r="AR24" s="159"/>
      <c r="AS24" s="159"/>
      <c r="AT24" s="160"/>
      <c r="AU24" s="62"/>
      <c r="AV24" s="42" t="s">
        <v>74</v>
      </c>
      <c r="AW24" s="42" t="s">
        <v>136</v>
      </c>
      <c r="AX24" s="42">
        <v>0.5</v>
      </c>
      <c r="AY24" s="42">
        <v>0</v>
      </c>
      <c r="BB24" s="47"/>
    </row>
    <row r="25" spans="1:54" s="42" customFormat="1" ht="11.55" customHeight="1">
      <c r="A25" s="171" t="s">
        <v>38</v>
      </c>
      <c r="B25" s="172"/>
      <c r="C25" s="172"/>
      <c r="D25" s="172"/>
      <c r="E25" s="172"/>
      <c r="F25" s="172"/>
      <c r="G25" s="172"/>
      <c r="H25" s="172"/>
      <c r="I25" s="172"/>
      <c r="J25" s="172"/>
      <c r="K25" s="172"/>
      <c r="L25" s="173"/>
      <c r="M25" s="177" t="s">
        <v>31</v>
      </c>
      <c r="N25" s="178"/>
      <c r="O25" s="178"/>
      <c r="P25" s="178"/>
      <c r="Q25" s="178"/>
      <c r="R25" s="178"/>
      <c r="S25" s="178"/>
      <c r="T25" s="178"/>
      <c r="U25" s="178"/>
      <c r="V25" s="178"/>
      <c r="W25" s="178"/>
      <c r="X25" s="178"/>
      <c r="Y25" s="178"/>
      <c r="Z25" s="178"/>
      <c r="AA25" s="178"/>
      <c r="AB25" s="178" t="s">
        <v>32</v>
      </c>
      <c r="AC25" s="178"/>
      <c r="AD25" s="178"/>
      <c r="AE25" s="178"/>
      <c r="AF25" s="178"/>
      <c r="AG25" s="178"/>
      <c r="AH25" s="178"/>
      <c r="AI25" s="178"/>
      <c r="AJ25" s="178"/>
      <c r="AK25" s="178"/>
      <c r="AL25" s="178"/>
      <c r="AM25" s="178"/>
      <c r="AN25" s="178"/>
      <c r="AO25" s="178"/>
      <c r="AP25" s="178"/>
      <c r="AQ25" s="178"/>
      <c r="AR25" s="178"/>
      <c r="AS25" s="178"/>
      <c r="AT25" s="179"/>
      <c r="AU25" s="62"/>
      <c r="AV25" s="42" t="s">
        <v>75</v>
      </c>
      <c r="AW25" s="42" t="s">
        <v>138</v>
      </c>
      <c r="AX25" s="42">
        <v>0.5</v>
      </c>
      <c r="AY25" s="42">
        <v>0</v>
      </c>
      <c r="BB25" s="47"/>
    </row>
    <row r="26" spans="1:54" s="42" customFormat="1" ht="11.55" customHeight="1">
      <c r="A26" s="174"/>
      <c r="B26" s="175"/>
      <c r="C26" s="175"/>
      <c r="D26" s="175"/>
      <c r="E26" s="175"/>
      <c r="F26" s="175"/>
      <c r="G26" s="175"/>
      <c r="H26" s="175"/>
      <c r="I26" s="175"/>
      <c r="J26" s="175"/>
      <c r="K26" s="175"/>
      <c r="L26" s="176"/>
      <c r="M26" s="138" t="s">
        <v>76</v>
      </c>
      <c r="N26" s="180"/>
      <c r="O26" s="180"/>
      <c r="P26" s="180"/>
      <c r="Q26" s="180"/>
      <c r="R26" s="181"/>
      <c r="S26" s="136" t="s">
        <v>77</v>
      </c>
      <c r="T26" s="136"/>
      <c r="U26" s="136"/>
      <c r="V26" s="136" t="s">
        <v>78</v>
      </c>
      <c r="W26" s="136"/>
      <c r="X26" s="136"/>
      <c r="Y26" s="136"/>
      <c r="Z26" s="136"/>
      <c r="AA26" s="136"/>
      <c r="AB26" s="138" t="s">
        <v>79</v>
      </c>
      <c r="AC26" s="139"/>
      <c r="AD26" s="139"/>
      <c r="AE26" s="139"/>
      <c r="AF26" s="139"/>
      <c r="AG26" s="139"/>
      <c r="AH26" s="139"/>
      <c r="AI26" s="140"/>
      <c r="AJ26" s="136" t="s">
        <v>80</v>
      </c>
      <c r="AK26" s="136"/>
      <c r="AL26" s="136"/>
      <c r="AM26" s="138" t="s">
        <v>81</v>
      </c>
      <c r="AN26" s="139"/>
      <c r="AO26" s="139"/>
      <c r="AP26" s="139"/>
      <c r="AQ26" s="139"/>
      <c r="AR26" s="139"/>
      <c r="AS26" s="139"/>
      <c r="AT26" s="144"/>
      <c r="AU26" s="62"/>
      <c r="AV26" s="42" t="s">
        <v>72</v>
      </c>
      <c r="BB26" s="47"/>
    </row>
    <row r="27" spans="1:54" s="42" customFormat="1" ht="11.55" customHeight="1">
      <c r="A27" s="174"/>
      <c r="B27" s="175"/>
      <c r="C27" s="175"/>
      <c r="D27" s="175"/>
      <c r="E27" s="175"/>
      <c r="F27" s="175"/>
      <c r="G27" s="175"/>
      <c r="H27" s="175"/>
      <c r="I27" s="175"/>
      <c r="J27" s="175"/>
      <c r="K27" s="175"/>
      <c r="L27" s="176"/>
      <c r="M27" s="182"/>
      <c r="N27" s="183"/>
      <c r="O27" s="183"/>
      <c r="P27" s="183"/>
      <c r="Q27" s="183"/>
      <c r="R27" s="184"/>
      <c r="S27" s="137"/>
      <c r="T27" s="137"/>
      <c r="U27" s="137"/>
      <c r="V27" s="137"/>
      <c r="W27" s="137"/>
      <c r="X27" s="137"/>
      <c r="Y27" s="137"/>
      <c r="Z27" s="137"/>
      <c r="AA27" s="137"/>
      <c r="AB27" s="141"/>
      <c r="AC27" s="142"/>
      <c r="AD27" s="142"/>
      <c r="AE27" s="142"/>
      <c r="AF27" s="142"/>
      <c r="AG27" s="142"/>
      <c r="AH27" s="142"/>
      <c r="AI27" s="143"/>
      <c r="AJ27" s="136"/>
      <c r="AK27" s="136"/>
      <c r="AL27" s="136"/>
      <c r="AM27" s="141"/>
      <c r="AN27" s="142"/>
      <c r="AO27" s="142"/>
      <c r="AP27" s="142"/>
      <c r="AQ27" s="142"/>
      <c r="AR27" s="142"/>
      <c r="AS27" s="142"/>
      <c r="AT27" s="145"/>
      <c r="AU27" s="62"/>
      <c r="BB27" s="47"/>
    </row>
    <row r="28" spans="1:54" s="42" customFormat="1" ht="11.55" customHeight="1">
      <c r="A28" s="129"/>
      <c r="B28" s="130"/>
      <c r="C28" s="130"/>
      <c r="D28" s="130"/>
      <c r="E28" s="130"/>
      <c r="F28" s="130"/>
      <c r="G28" s="130"/>
      <c r="H28" s="130"/>
      <c r="I28" s="130"/>
      <c r="J28" s="130"/>
      <c r="K28" s="130"/>
      <c r="L28" s="130"/>
      <c r="M28" s="131"/>
      <c r="N28" s="131"/>
      <c r="O28" s="131"/>
      <c r="P28" s="131"/>
      <c r="Q28" s="131"/>
      <c r="R28" s="131"/>
      <c r="S28" s="132" t="str">
        <f>IF($A28=0,"",INDEX(減免要件等一覧!$A$3:$E$24,MATCH($A28,減免要件等一覧!$A$3:$A$24,0),4))</f>
        <v/>
      </c>
      <c r="T28" s="132"/>
      <c r="U28" s="132"/>
      <c r="V28" s="133" t="str">
        <f>IF(M28=0,"",ROUNDDOWN($M28*$S28,2))</f>
        <v/>
      </c>
      <c r="W28" s="133"/>
      <c r="X28" s="133"/>
      <c r="Y28" s="133"/>
      <c r="Z28" s="133"/>
      <c r="AA28" s="133"/>
      <c r="AB28" s="57"/>
      <c r="AC28" s="58"/>
      <c r="AD28" s="59" t="s">
        <v>33</v>
      </c>
      <c r="AE28" s="59"/>
      <c r="AF28" s="59" t="s">
        <v>34</v>
      </c>
      <c r="AG28" s="59"/>
      <c r="AH28" s="59" t="s">
        <v>35</v>
      </c>
      <c r="AI28" s="60" t="s">
        <v>36</v>
      </c>
      <c r="AJ28" s="132" t="str">
        <f>IF($A28=0,"",INDEX(減免要件等一覧!$A$3:$E$24,MATCH($A28,減免要件等一覧!$A$3:$A$24,0),5))</f>
        <v/>
      </c>
      <c r="AK28" s="132"/>
      <c r="AL28" s="132"/>
      <c r="AM28" s="57"/>
      <c r="AN28" s="58"/>
      <c r="AO28" s="59" t="s">
        <v>33</v>
      </c>
      <c r="AP28" s="59"/>
      <c r="AQ28" s="59" t="s">
        <v>34</v>
      </c>
      <c r="AR28" s="59"/>
      <c r="AS28" s="59" t="s">
        <v>35</v>
      </c>
      <c r="AT28" s="61" t="s">
        <v>36</v>
      </c>
      <c r="AU28" s="62"/>
      <c r="BB28" s="47"/>
    </row>
    <row r="29" spans="1:54" s="42" customFormat="1" ht="11.55" customHeight="1">
      <c r="A29" s="134" t="str">
        <f>IF($A28=0,"",INDEX(減免要件等一覧!$A$3:$E$24,MATCH($A28,減免要件等一覧!$A$3:$A$24,0),2))</f>
        <v/>
      </c>
      <c r="B29" s="135"/>
      <c r="C29" s="135"/>
      <c r="D29" s="135"/>
      <c r="E29" s="135"/>
      <c r="F29" s="135"/>
      <c r="G29" s="135"/>
      <c r="H29" s="135"/>
      <c r="I29" s="135"/>
      <c r="J29" s="135"/>
      <c r="K29" s="135"/>
      <c r="L29" s="135"/>
      <c r="M29" s="131"/>
      <c r="N29" s="131"/>
      <c r="O29" s="131"/>
      <c r="P29" s="131"/>
      <c r="Q29" s="131"/>
      <c r="R29" s="131"/>
      <c r="S29" s="132"/>
      <c r="T29" s="132"/>
      <c r="U29" s="132"/>
      <c r="V29" s="133"/>
      <c r="W29" s="133"/>
      <c r="X29" s="133"/>
      <c r="Y29" s="133"/>
      <c r="Z29" s="133"/>
      <c r="AA29" s="133"/>
      <c r="AB29" s="124"/>
      <c r="AC29" s="125"/>
      <c r="AD29" s="125"/>
      <c r="AE29" s="125"/>
      <c r="AF29" s="125"/>
      <c r="AG29" s="125"/>
      <c r="AH29" s="125"/>
      <c r="AI29" s="125"/>
      <c r="AJ29" s="132"/>
      <c r="AK29" s="132"/>
      <c r="AL29" s="132"/>
      <c r="AM29" s="126" t="str">
        <f>IF($AB29=0,"",ROUNDDOWN($AB29*$AJ28,0))</f>
        <v/>
      </c>
      <c r="AN29" s="127"/>
      <c r="AO29" s="127"/>
      <c r="AP29" s="127"/>
      <c r="AQ29" s="127"/>
      <c r="AR29" s="127"/>
      <c r="AS29" s="127"/>
      <c r="AT29" s="128"/>
      <c r="AU29" s="62"/>
      <c r="BB29" s="47"/>
    </row>
    <row r="30" spans="1:54" s="42" customFormat="1" ht="11.55" customHeight="1">
      <c r="A30" s="129"/>
      <c r="B30" s="130"/>
      <c r="C30" s="130"/>
      <c r="D30" s="130"/>
      <c r="E30" s="130"/>
      <c r="F30" s="130"/>
      <c r="G30" s="130"/>
      <c r="H30" s="130"/>
      <c r="I30" s="130"/>
      <c r="J30" s="130"/>
      <c r="K30" s="130"/>
      <c r="L30" s="130"/>
      <c r="M30" s="131"/>
      <c r="N30" s="131"/>
      <c r="O30" s="131"/>
      <c r="P30" s="131"/>
      <c r="Q30" s="131"/>
      <c r="R30" s="131"/>
      <c r="S30" s="132" t="str">
        <f>IF($A30=0,"",INDEX(減免要件等一覧!$A$3:$E$24,MATCH($A30,減免要件等一覧!$A$3:$A$24,0),4))</f>
        <v/>
      </c>
      <c r="T30" s="132"/>
      <c r="U30" s="132"/>
      <c r="V30" s="133" t="str">
        <f>IF(M30=0,"",ROUNDDOWN($M30*$S30,2))</f>
        <v/>
      </c>
      <c r="W30" s="133"/>
      <c r="X30" s="133"/>
      <c r="Y30" s="133"/>
      <c r="Z30" s="133"/>
      <c r="AA30" s="133"/>
      <c r="AB30" s="57"/>
      <c r="AC30" s="58"/>
      <c r="AD30" s="59" t="s">
        <v>33</v>
      </c>
      <c r="AE30" s="59"/>
      <c r="AF30" s="59" t="s">
        <v>34</v>
      </c>
      <c r="AG30" s="59"/>
      <c r="AH30" s="59" t="s">
        <v>35</v>
      </c>
      <c r="AI30" s="60" t="s">
        <v>36</v>
      </c>
      <c r="AJ30" s="132" t="str">
        <f>IF($A30=0,"",INDEX(減免要件等一覧!$A$3:$E$24,MATCH($A30,減免要件等一覧!$A$3:$A$24,0),5))</f>
        <v/>
      </c>
      <c r="AK30" s="132"/>
      <c r="AL30" s="132"/>
      <c r="AM30" s="57"/>
      <c r="AN30" s="58"/>
      <c r="AO30" s="59" t="s">
        <v>33</v>
      </c>
      <c r="AP30" s="59"/>
      <c r="AQ30" s="59" t="s">
        <v>34</v>
      </c>
      <c r="AR30" s="59"/>
      <c r="AS30" s="59" t="s">
        <v>35</v>
      </c>
      <c r="AT30" s="61" t="s">
        <v>36</v>
      </c>
      <c r="AU30" s="62"/>
      <c r="BB30" s="47"/>
    </row>
    <row r="31" spans="1:54" s="42" customFormat="1" ht="11.55" customHeight="1" thickBot="1">
      <c r="A31" s="134" t="str">
        <f>IF($A30=0,"",INDEX(減免要件等一覧!$A$3:$E$24,MATCH($A30,減免要件等一覧!$A$3:$A$24,0),2))</f>
        <v/>
      </c>
      <c r="B31" s="135"/>
      <c r="C31" s="135"/>
      <c r="D31" s="135"/>
      <c r="E31" s="135"/>
      <c r="F31" s="135"/>
      <c r="G31" s="135"/>
      <c r="H31" s="135"/>
      <c r="I31" s="135"/>
      <c r="J31" s="135"/>
      <c r="K31" s="135"/>
      <c r="L31" s="135"/>
      <c r="M31" s="131"/>
      <c r="N31" s="131"/>
      <c r="O31" s="131"/>
      <c r="P31" s="131"/>
      <c r="Q31" s="131"/>
      <c r="R31" s="131"/>
      <c r="S31" s="132"/>
      <c r="T31" s="132"/>
      <c r="U31" s="132"/>
      <c r="V31" s="133"/>
      <c r="W31" s="133"/>
      <c r="X31" s="133"/>
      <c r="Y31" s="133"/>
      <c r="Z31" s="133"/>
      <c r="AA31" s="133"/>
      <c r="AB31" s="124"/>
      <c r="AC31" s="125"/>
      <c r="AD31" s="125"/>
      <c r="AE31" s="125"/>
      <c r="AF31" s="125"/>
      <c r="AG31" s="125"/>
      <c r="AH31" s="125"/>
      <c r="AI31" s="125"/>
      <c r="AJ31" s="132"/>
      <c r="AK31" s="132"/>
      <c r="AL31" s="132"/>
      <c r="AM31" s="126" t="str">
        <f>IF($AB31=0,"",ROUNDDOWN($AB31*$AJ30,0))</f>
        <v/>
      </c>
      <c r="AN31" s="127"/>
      <c r="AO31" s="127"/>
      <c r="AP31" s="127"/>
      <c r="AQ31" s="127"/>
      <c r="AR31" s="127"/>
      <c r="AS31" s="127"/>
      <c r="AT31" s="128"/>
      <c r="AU31" s="62"/>
      <c r="BB31" s="47"/>
    </row>
    <row r="32" spans="1:54" s="42" customFormat="1" ht="11.55" customHeight="1">
      <c r="A32" s="51"/>
      <c r="B32" s="52"/>
      <c r="C32" s="52"/>
      <c r="D32" s="53"/>
      <c r="E32" s="146" t="s">
        <v>29</v>
      </c>
      <c r="F32" s="147"/>
      <c r="G32" s="147"/>
      <c r="H32" s="147"/>
      <c r="I32" s="148"/>
      <c r="J32" s="149"/>
      <c r="K32" s="150"/>
      <c r="L32" s="150"/>
      <c r="M32" s="150"/>
      <c r="N32" s="150"/>
      <c r="O32" s="150"/>
      <c r="P32" s="150"/>
      <c r="Q32" s="150"/>
      <c r="R32" s="150"/>
      <c r="S32" s="150"/>
      <c r="T32" s="150"/>
      <c r="U32" s="151"/>
      <c r="V32" s="155" t="s">
        <v>30</v>
      </c>
      <c r="W32" s="155"/>
      <c r="X32" s="155"/>
      <c r="Y32" s="155"/>
      <c r="Z32" s="155"/>
      <c r="AA32" s="155"/>
      <c r="AB32" s="157"/>
      <c r="AC32" s="157"/>
      <c r="AD32" s="157"/>
      <c r="AE32" s="157"/>
      <c r="AF32" s="157"/>
      <c r="AG32" s="157"/>
      <c r="AH32" s="157"/>
      <c r="AI32" s="157"/>
      <c r="AJ32" s="157"/>
      <c r="AK32" s="157"/>
      <c r="AL32" s="157"/>
      <c r="AM32" s="157"/>
      <c r="AN32" s="157"/>
      <c r="AO32" s="157"/>
      <c r="AP32" s="157"/>
      <c r="AQ32" s="157"/>
      <c r="AR32" s="157"/>
      <c r="AS32" s="157"/>
      <c r="AT32" s="158"/>
      <c r="AU32" s="62"/>
      <c r="BB32" s="47"/>
    </row>
    <row r="33" spans="1:54" s="42" customFormat="1" ht="11.55" customHeight="1">
      <c r="A33" s="54"/>
      <c r="B33" s="55"/>
      <c r="C33" s="55"/>
      <c r="D33" s="56"/>
      <c r="E33" s="141"/>
      <c r="F33" s="142"/>
      <c r="G33" s="142"/>
      <c r="H33" s="142"/>
      <c r="I33" s="143"/>
      <c r="J33" s="152"/>
      <c r="K33" s="153"/>
      <c r="L33" s="153"/>
      <c r="M33" s="153"/>
      <c r="N33" s="153"/>
      <c r="O33" s="153"/>
      <c r="P33" s="153"/>
      <c r="Q33" s="153"/>
      <c r="R33" s="153"/>
      <c r="S33" s="153"/>
      <c r="T33" s="153"/>
      <c r="U33" s="154"/>
      <c r="V33" s="156"/>
      <c r="W33" s="156"/>
      <c r="X33" s="156"/>
      <c r="Y33" s="156"/>
      <c r="Z33" s="156"/>
      <c r="AA33" s="156"/>
      <c r="AB33" s="159"/>
      <c r="AC33" s="159"/>
      <c r="AD33" s="159"/>
      <c r="AE33" s="159"/>
      <c r="AF33" s="159"/>
      <c r="AG33" s="159"/>
      <c r="AH33" s="159"/>
      <c r="AI33" s="159"/>
      <c r="AJ33" s="159"/>
      <c r="AK33" s="159"/>
      <c r="AL33" s="159"/>
      <c r="AM33" s="159"/>
      <c r="AN33" s="159"/>
      <c r="AO33" s="159"/>
      <c r="AP33" s="159"/>
      <c r="AQ33" s="159"/>
      <c r="AR33" s="159"/>
      <c r="AS33" s="159"/>
      <c r="AT33" s="160"/>
      <c r="AU33" s="62"/>
      <c r="BB33" s="47"/>
    </row>
    <row r="34" spans="1:54" s="42" customFormat="1" ht="11.55" customHeight="1">
      <c r="A34" s="171" t="s">
        <v>38</v>
      </c>
      <c r="B34" s="172"/>
      <c r="C34" s="172"/>
      <c r="D34" s="172"/>
      <c r="E34" s="172"/>
      <c r="F34" s="172"/>
      <c r="G34" s="172"/>
      <c r="H34" s="172"/>
      <c r="I34" s="172"/>
      <c r="J34" s="172"/>
      <c r="K34" s="172"/>
      <c r="L34" s="173"/>
      <c r="M34" s="177" t="s">
        <v>31</v>
      </c>
      <c r="N34" s="178"/>
      <c r="O34" s="178"/>
      <c r="P34" s="178"/>
      <c r="Q34" s="178"/>
      <c r="R34" s="178"/>
      <c r="S34" s="178"/>
      <c r="T34" s="178"/>
      <c r="U34" s="178"/>
      <c r="V34" s="178"/>
      <c r="W34" s="178"/>
      <c r="X34" s="178"/>
      <c r="Y34" s="178"/>
      <c r="Z34" s="178"/>
      <c r="AA34" s="178"/>
      <c r="AB34" s="178" t="s">
        <v>32</v>
      </c>
      <c r="AC34" s="178"/>
      <c r="AD34" s="178"/>
      <c r="AE34" s="178"/>
      <c r="AF34" s="178"/>
      <c r="AG34" s="178"/>
      <c r="AH34" s="178"/>
      <c r="AI34" s="178"/>
      <c r="AJ34" s="178"/>
      <c r="AK34" s="178"/>
      <c r="AL34" s="178"/>
      <c r="AM34" s="178"/>
      <c r="AN34" s="178"/>
      <c r="AO34" s="178"/>
      <c r="AP34" s="178"/>
      <c r="AQ34" s="178"/>
      <c r="AR34" s="178"/>
      <c r="AS34" s="178"/>
      <c r="AT34" s="179"/>
      <c r="AU34" s="62"/>
      <c r="BB34" s="47"/>
    </row>
    <row r="35" spans="1:54" s="42" customFormat="1" ht="11.55" customHeight="1">
      <c r="A35" s="174"/>
      <c r="B35" s="175"/>
      <c r="C35" s="175"/>
      <c r="D35" s="175"/>
      <c r="E35" s="175"/>
      <c r="F35" s="175"/>
      <c r="G35" s="175"/>
      <c r="H35" s="175"/>
      <c r="I35" s="175"/>
      <c r="J35" s="175"/>
      <c r="K35" s="175"/>
      <c r="L35" s="176"/>
      <c r="M35" s="138" t="s">
        <v>76</v>
      </c>
      <c r="N35" s="180"/>
      <c r="O35" s="180"/>
      <c r="P35" s="180"/>
      <c r="Q35" s="180"/>
      <c r="R35" s="181"/>
      <c r="S35" s="136" t="s">
        <v>77</v>
      </c>
      <c r="T35" s="136"/>
      <c r="U35" s="136"/>
      <c r="V35" s="136" t="s">
        <v>78</v>
      </c>
      <c r="W35" s="136"/>
      <c r="X35" s="136"/>
      <c r="Y35" s="136"/>
      <c r="Z35" s="136"/>
      <c r="AA35" s="136"/>
      <c r="AB35" s="138" t="s">
        <v>79</v>
      </c>
      <c r="AC35" s="139"/>
      <c r="AD35" s="139"/>
      <c r="AE35" s="139"/>
      <c r="AF35" s="139"/>
      <c r="AG35" s="139"/>
      <c r="AH35" s="139"/>
      <c r="AI35" s="140"/>
      <c r="AJ35" s="136" t="s">
        <v>80</v>
      </c>
      <c r="AK35" s="136"/>
      <c r="AL35" s="136"/>
      <c r="AM35" s="138" t="s">
        <v>81</v>
      </c>
      <c r="AN35" s="139"/>
      <c r="AO35" s="139"/>
      <c r="AP35" s="139"/>
      <c r="AQ35" s="139"/>
      <c r="AR35" s="139"/>
      <c r="AS35" s="139"/>
      <c r="AT35" s="144"/>
      <c r="AU35" s="62"/>
      <c r="BB35" s="47"/>
    </row>
    <row r="36" spans="1:54" s="42" customFormat="1" ht="11.55" customHeight="1">
      <c r="A36" s="174"/>
      <c r="B36" s="175"/>
      <c r="C36" s="175"/>
      <c r="D36" s="175"/>
      <c r="E36" s="175"/>
      <c r="F36" s="175"/>
      <c r="G36" s="175"/>
      <c r="H36" s="175"/>
      <c r="I36" s="175"/>
      <c r="J36" s="175"/>
      <c r="K36" s="175"/>
      <c r="L36" s="176"/>
      <c r="M36" s="182"/>
      <c r="N36" s="183"/>
      <c r="O36" s="183"/>
      <c r="P36" s="183"/>
      <c r="Q36" s="183"/>
      <c r="R36" s="184"/>
      <c r="S36" s="137"/>
      <c r="T36" s="137"/>
      <c r="U36" s="137"/>
      <c r="V36" s="137"/>
      <c r="W36" s="137"/>
      <c r="X36" s="137"/>
      <c r="Y36" s="137"/>
      <c r="Z36" s="137"/>
      <c r="AA36" s="137"/>
      <c r="AB36" s="141"/>
      <c r="AC36" s="142"/>
      <c r="AD36" s="142"/>
      <c r="AE36" s="142"/>
      <c r="AF36" s="142"/>
      <c r="AG36" s="142"/>
      <c r="AH36" s="142"/>
      <c r="AI36" s="143"/>
      <c r="AJ36" s="136"/>
      <c r="AK36" s="136"/>
      <c r="AL36" s="136"/>
      <c r="AM36" s="141"/>
      <c r="AN36" s="142"/>
      <c r="AO36" s="142"/>
      <c r="AP36" s="142"/>
      <c r="AQ36" s="142"/>
      <c r="AR36" s="142"/>
      <c r="AS36" s="142"/>
      <c r="AT36" s="145"/>
      <c r="AU36" s="62"/>
      <c r="BB36" s="47"/>
    </row>
    <row r="37" spans="1:54" s="42" customFormat="1" ht="11.55" customHeight="1">
      <c r="A37" s="129"/>
      <c r="B37" s="130"/>
      <c r="C37" s="130"/>
      <c r="D37" s="130"/>
      <c r="E37" s="130"/>
      <c r="F37" s="130"/>
      <c r="G37" s="130"/>
      <c r="H37" s="130"/>
      <c r="I37" s="130"/>
      <c r="J37" s="130"/>
      <c r="K37" s="130"/>
      <c r="L37" s="130"/>
      <c r="M37" s="131"/>
      <c r="N37" s="131"/>
      <c r="O37" s="131"/>
      <c r="P37" s="131"/>
      <c r="Q37" s="131"/>
      <c r="R37" s="131"/>
      <c r="S37" s="132" t="str">
        <f>IF($A37=0,"",INDEX(減免要件等一覧!$A$3:$E$24,MATCH($A37,減免要件等一覧!$A$3:$A$24,0),4))</f>
        <v/>
      </c>
      <c r="T37" s="132"/>
      <c r="U37" s="132"/>
      <c r="V37" s="133" t="str">
        <f>IF(M37=0,"",ROUNDDOWN($M37*$S37,2))</f>
        <v/>
      </c>
      <c r="W37" s="133"/>
      <c r="X37" s="133"/>
      <c r="Y37" s="133"/>
      <c r="Z37" s="133"/>
      <c r="AA37" s="133"/>
      <c r="AB37" s="57"/>
      <c r="AC37" s="58"/>
      <c r="AD37" s="59" t="s">
        <v>33</v>
      </c>
      <c r="AE37" s="59"/>
      <c r="AF37" s="59" t="s">
        <v>34</v>
      </c>
      <c r="AG37" s="59"/>
      <c r="AH37" s="59" t="s">
        <v>35</v>
      </c>
      <c r="AI37" s="60" t="s">
        <v>36</v>
      </c>
      <c r="AJ37" s="132" t="str">
        <f>IF($A37=0,"",INDEX(減免要件等一覧!$A$3:$E$24,MATCH($A37,減免要件等一覧!$A$3:$A$24,0),5))</f>
        <v/>
      </c>
      <c r="AK37" s="132"/>
      <c r="AL37" s="132"/>
      <c r="AM37" s="57"/>
      <c r="AN37" s="58"/>
      <c r="AO37" s="59" t="s">
        <v>33</v>
      </c>
      <c r="AP37" s="59"/>
      <c r="AQ37" s="59" t="s">
        <v>34</v>
      </c>
      <c r="AR37" s="59"/>
      <c r="AS37" s="59" t="s">
        <v>35</v>
      </c>
      <c r="AT37" s="61" t="s">
        <v>36</v>
      </c>
      <c r="AU37" s="62"/>
      <c r="BB37" s="47"/>
    </row>
    <row r="38" spans="1:54" s="42" customFormat="1" ht="11.55" customHeight="1">
      <c r="A38" s="134" t="str">
        <f>IF($A37=0,"",INDEX(減免要件等一覧!$A$3:$E$24,MATCH($A37,減免要件等一覧!$A$3:$A$24,0),2))</f>
        <v/>
      </c>
      <c r="B38" s="135"/>
      <c r="C38" s="135"/>
      <c r="D38" s="135"/>
      <c r="E38" s="135"/>
      <c r="F38" s="135"/>
      <c r="G38" s="135"/>
      <c r="H38" s="135"/>
      <c r="I38" s="135"/>
      <c r="J38" s="135"/>
      <c r="K38" s="135"/>
      <c r="L38" s="135"/>
      <c r="M38" s="131"/>
      <c r="N38" s="131"/>
      <c r="O38" s="131"/>
      <c r="P38" s="131"/>
      <c r="Q38" s="131"/>
      <c r="R38" s="131"/>
      <c r="S38" s="132"/>
      <c r="T38" s="132"/>
      <c r="U38" s="132"/>
      <c r="V38" s="133"/>
      <c r="W38" s="133"/>
      <c r="X38" s="133"/>
      <c r="Y38" s="133"/>
      <c r="Z38" s="133"/>
      <c r="AA38" s="133"/>
      <c r="AB38" s="124"/>
      <c r="AC38" s="125"/>
      <c r="AD38" s="125"/>
      <c r="AE38" s="125"/>
      <c r="AF38" s="125"/>
      <c r="AG38" s="125"/>
      <c r="AH38" s="125"/>
      <c r="AI38" s="125"/>
      <c r="AJ38" s="132"/>
      <c r="AK38" s="132"/>
      <c r="AL38" s="132"/>
      <c r="AM38" s="126" t="str">
        <f>IF($AB38=0,"",ROUNDDOWN($AB38*$AJ37,0))</f>
        <v/>
      </c>
      <c r="AN38" s="127"/>
      <c r="AO38" s="127"/>
      <c r="AP38" s="127"/>
      <c r="AQ38" s="127"/>
      <c r="AR38" s="127"/>
      <c r="AS38" s="127"/>
      <c r="AT38" s="128"/>
      <c r="AU38" s="62"/>
      <c r="BB38" s="47"/>
    </row>
    <row r="39" spans="1:54" s="42" customFormat="1" ht="11.55" customHeight="1">
      <c r="A39" s="129"/>
      <c r="B39" s="130"/>
      <c r="C39" s="130"/>
      <c r="D39" s="130"/>
      <c r="E39" s="130"/>
      <c r="F39" s="130"/>
      <c r="G39" s="130"/>
      <c r="H39" s="130"/>
      <c r="I39" s="130"/>
      <c r="J39" s="130"/>
      <c r="K39" s="130"/>
      <c r="L39" s="130"/>
      <c r="M39" s="131"/>
      <c r="N39" s="131"/>
      <c r="O39" s="131"/>
      <c r="P39" s="131"/>
      <c r="Q39" s="131"/>
      <c r="R39" s="131"/>
      <c r="S39" s="132" t="str">
        <f>IF($A39=0,"",INDEX(減免要件等一覧!$A$3:$E$24,MATCH($A39,減免要件等一覧!$A$3:$A$24,0),4))</f>
        <v/>
      </c>
      <c r="T39" s="132"/>
      <c r="U39" s="132"/>
      <c r="V39" s="133" t="str">
        <f>IF(M39=0,"",ROUNDDOWN($M39*$S39,2))</f>
        <v/>
      </c>
      <c r="W39" s="133"/>
      <c r="X39" s="133"/>
      <c r="Y39" s="133"/>
      <c r="Z39" s="133"/>
      <c r="AA39" s="133"/>
      <c r="AB39" s="57"/>
      <c r="AC39" s="58"/>
      <c r="AD39" s="59" t="s">
        <v>33</v>
      </c>
      <c r="AE39" s="59"/>
      <c r="AF39" s="59" t="s">
        <v>34</v>
      </c>
      <c r="AG39" s="59"/>
      <c r="AH39" s="59" t="s">
        <v>35</v>
      </c>
      <c r="AI39" s="60" t="s">
        <v>36</v>
      </c>
      <c r="AJ39" s="132" t="str">
        <f>IF($A39=0,"",INDEX(減免要件等一覧!$A$3:$E$24,MATCH($A39,減免要件等一覧!$A$3:$A$24,0),5))</f>
        <v/>
      </c>
      <c r="AK39" s="132"/>
      <c r="AL39" s="132"/>
      <c r="AM39" s="57"/>
      <c r="AN39" s="58"/>
      <c r="AO39" s="59" t="s">
        <v>33</v>
      </c>
      <c r="AP39" s="59"/>
      <c r="AQ39" s="59" t="s">
        <v>34</v>
      </c>
      <c r="AR39" s="59"/>
      <c r="AS39" s="59" t="s">
        <v>35</v>
      </c>
      <c r="AT39" s="61" t="s">
        <v>36</v>
      </c>
      <c r="AU39" s="62"/>
      <c r="BB39" s="47"/>
    </row>
    <row r="40" spans="1:54" s="42" customFormat="1" ht="11.55" customHeight="1" thickBot="1">
      <c r="A40" s="167" t="str">
        <f>IF($A39=0,"",INDEX(減免要件等一覧!$A$3:$E$24,MATCH($A39,減免要件等一覧!$A$3:$A$24,0),2))</f>
        <v/>
      </c>
      <c r="B40" s="168"/>
      <c r="C40" s="168"/>
      <c r="D40" s="168"/>
      <c r="E40" s="168"/>
      <c r="F40" s="168"/>
      <c r="G40" s="168"/>
      <c r="H40" s="168"/>
      <c r="I40" s="168"/>
      <c r="J40" s="168"/>
      <c r="K40" s="168"/>
      <c r="L40" s="168"/>
      <c r="M40" s="164"/>
      <c r="N40" s="164"/>
      <c r="O40" s="164"/>
      <c r="P40" s="164"/>
      <c r="Q40" s="164"/>
      <c r="R40" s="164"/>
      <c r="S40" s="165"/>
      <c r="T40" s="165"/>
      <c r="U40" s="165"/>
      <c r="V40" s="166"/>
      <c r="W40" s="166"/>
      <c r="X40" s="166"/>
      <c r="Y40" s="166"/>
      <c r="Z40" s="166"/>
      <c r="AA40" s="166"/>
      <c r="AB40" s="169"/>
      <c r="AC40" s="170"/>
      <c r="AD40" s="170"/>
      <c r="AE40" s="170"/>
      <c r="AF40" s="170"/>
      <c r="AG40" s="170"/>
      <c r="AH40" s="170"/>
      <c r="AI40" s="170"/>
      <c r="AJ40" s="165"/>
      <c r="AK40" s="165"/>
      <c r="AL40" s="165"/>
      <c r="AM40" s="161" t="str">
        <f>IF($AB40=0,"",ROUNDDOWN($AB40*$AJ39,0))</f>
        <v/>
      </c>
      <c r="AN40" s="162"/>
      <c r="AO40" s="162"/>
      <c r="AP40" s="162"/>
      <c r="AQ40" s="162"/>
      <c r="AR40" s="162"/>
      <c r="AS40" s="162"/>
      <c r="AT40" s="163"/>
      <c r="AU40" s="62"/>
      <c r="BB40" s="47"/>
    </row>
    <row r="41" spans="1:54" s="42" customFormat="1" ht="11.55" customHeight="1" thickTop="1">
      <c r="A41" s="235" t="s">
        <v>37</v>
      </c>
      <c r="B41" s="236"/>
      <c r="C41" s="236"/>
      <c r="D41" s="236"/>
      <c r="E41" s="236"/>
      <c r="F41" s="236"/>
      <c r="G41" s="236"/>
      <c r="H41" s="236"/>
      <c r="I41" s="236"/>
      <c r="J41" s="236"/>
      <c r="K41" s="236"/>
      <c r="L41" s="237"/>
      <c r="M41" s="185">
        <f>SUM(M10:R40)</f>
        <v>0</v>
      </c>
      <c r="N41" s="185"/>
      <c r="O41" s="185"/>
      <c r="P41" s="185"/>
      <c r="Q41" s="185"/>
      <c r="R41" s="185"/>
      <c r="S41" s="187"/>
      <c r="T41" s="187"/>
      <c r="U41" s="187"/>
      <c r="V41" s="185">
        <f>SUM(V10:AA40)</f>
        <v>0</v>
      </c>
      <c r="W41" s="185"/>
      <c r="X41" s="185"/>
      <c r="Y41" s="185"/>
      <c r="Z41" s="185"/>
      <c r="AA41" s="185"/>
      <c r="AB41" s="63"/>
      <c r="AC41" s="43"/>
      <c r="AD41" s="64"/>
      <c r="AE41" s="64"/>
      <c r="AF41" s="64"/>
      <c r="AG41" s="64"/>
      <c r="AH41" s="64"/>
      <c r="AI41" s="65"/>
      <c r="AJ41" s="187"/>
      <c r="AK41" s="187"/>
      <c r="AL41" s="187"/>
      <c r="AM41" s="63"/>
      <c r="AN41" s="43"/>
      <c r="AO41" s="64"/>
      <c r="AP41" s="64"/>
      <c r="AQ41" s="64"/>
      <c r="AR41" s="64"/>
      <c r="AS41" s="64"/>
      <c r="AT41" s="66"/>
      <c r="AZ41" s="67"/>
      <c r="BB41" s="68"/>
    </row>
    <row r="42" spans="1:54" s="42" customFormat="1" ht="11.55" customHeight="1" thickBot="1">
      <c r="A42" s="235"/>
      <c r="B42" s="236"/>
      <c r="C42" s="236"/>
      <c r="D42" s="236"/>
      <c r="E42" s="236"/>
      <c r="F42" s="236"/>
      <c r="G42" s="236"/>
      <c r="H42" s="236"/>
      <c r="I42" s="236"/>
      <c r="J42" s="236"/>
      <c r="K42" s="236"/>
      <c r="L42" s="237"/>
      <c r="M42" s="186"/>
      <c r="N42" s="186"/>
      <c r="O42" s="186"/>
      <c r="P42" s="186"/>
      <c r="Q42" s="186"/>
      <c r="R42" s="186"/>
      <c r="S42" s="188"/>
      <c r="T42" s="188"/>
      <c r="U42" s="188"/>
      <c r="V42" s="186"/>
      <c r="W42" s="186"/>
      <c r="X42" s="186"/>
      <c r="Y42" s="186"/>
      <c r="Z42" s="186"/>
      <c r="AA42" s="186"/>
      <c r="AB42" s="189">
        <f>SUM(AB11:AI41)</f>
        <v>0</v>
      </c>
      <c r="AC42" s="190"/>
      <c r="AD42" s="190"/>
      <c r="AE42" s="190"/>
      <c r="AF42" s="190"/>
      <c r="AG42" s="190"/>
      <c r="AH42" s="190"/>
      <c r="AI42" s="190"/>
      <c r="AJ42" s="188"/>
      <c r="AK42" s="188"/>
      <c r="AL42" s="188"/>
      <c r="AM42" s="232">
        <f>SUM(AM11:AT40)</f>
        <v>0</v>
      </c>
      <c r="AN42" s="233"/>
      <c r="AO42" s="233"/>
      <c r="AP42" s="233"/>
      <c r="AQ42" s="233"/>
      <c r="AR42" s="233"/>
      <c r="AS42" s="233"/>
      <c r="AT42" s="234"/>
      <c r="AZ42" s="67"/>
      <c r="BB42" s="68"/>
    </row>
    <row r="43" spans="1:54" ht="11.55" customHeight="1">
      <c r="A43" s="205" t="s">
        <v>144</v>
      </c>
      <c r="B43" s="206"/>
      <c r="C43" s="206"/>
      <c r="D43" s="206"/>
      <c r="E43" s="206"/>
      <c r="F43" s="206"/>
      <c r="G43" s="206"/>
      <c r="H43" s="206"/>
      <c r="I43" s="206"/>
      <c r="J43" s="206"/>
      <c r="K43" s="206"/>
      <c r="L43" s="206"/>
      <c r="M43" s="206" t="s">
        <v>141</v>
      </c>
      <c r="N43" s="206"/>
      <c r="O43" s="206"/>
      <c r="P43" s="206"/>
      <c r="Q43" s="206"/>
      <c r="R43" s="206"/>
      <c r="S43" s="206"/>
      <c r="T43" s="206"/>
      <c r="U43" s="206"/>
      <c r="V43" s="209">
        <f>IF(V41=0,0,ROUNDDOWN(V41*600,-2))</f>
        <v>0</v>
      </c>
      <c r="W43" s="209"/>
      <c r="X43" s="209"/>
      <c r="Y43" s="209"/>
      <c r="Z43" s="209"/>
      <c r="AA43" s="209"/>
      <c r="AB43" s="206" t="s">
        <v>142</v>
      </c>
      <c r="AC43" s="206"/>
      <c r="AD43" s="206"/>
      <c r="AE43" s="206"/>
      <c r="AF43" s="206"/>
      <c r="AG43" s="206"/>
      <c r="AH43" s="206"/>
      <c r="AI43" s="206"/>
      <c r="AJ43" s="206"/>
      <c r="AK43" s="206"/>
      <c r="AL43" s="206"/>
      <c r="AM43" s="211">
        <f>IF(AM42=0,0,ROUNDDOWN(AM42*0.25/100,-2))</f>
        <v>0</v>
      </c>
      <c r="AN43" s="211"/>
      <c r="AO43" s="211"/>
      <c r="AP43" s="211"/>
      <c r="AQ43" s="211"/>
      <c r="AR43" s="211"/>
      <c r="AS43" s="211"/>
      <c r="AT43" s="212"/>
    </row>
    <row r="44" spans="1:54" ht="11.55" customHeight="1" thickBot="1">
      <c r="A44" s="207"/>
      <c r="B44" s="208"/>
      <c r="C44" s="208"/>
      <c r="D44" s="208"/>
      <c r="E44" s="208"/>
      <c r="F44" s="208"/>
      <c r="G44" s="208"/>
      <c r="H44" s="208"/>
      <c r="I44" s="208"/>
      <c r="J44" s="208"/>
      <c r="K44" s="208"/>
      <c r="L44" s="208"/>
      <c r="M44" s="208"/>
      <c r="N44" s="208"/>
      <c r="O44" s="208"/>
      <c r="P44" s="208"/>
      <c r="Q44" s="208"/>
      <c r="R44" s="208"/>
      <c r="S44" s="208"/>
      <c r="T44" s="208"/>
      <c r="U44" s="208"/>
      <c r="V44" s="210"/>
      <c r="W44" s="210"/>
      <c r="X44" s="210"/>
      <c r="Y44" s="210"/>
      <c r="Z44" s="210"/>
      <c r="AA44" s="210"/>
      <c r="AB44" s="208"/>
      <c r="AC44" s="208"/>
      <c r="AD44" s="208"/>
      <c r="AE44" s="208"/>
      <c r="AF44" s="208"/>
      <c r="AG44" s="208"/>
      <c r="AH44" s="208"/>
      <c r="AI44" s="208"/>
      <c r="AJ44" s="208"/>
      <c r="AK44" s="208"/>
      <c r="AL44" s="208"/>
      <c r="AM44" s="213"/>
      <c r="AN44" s="213"/>
      <c r="AO44" s="213"/>
      <c r="AP44" s="213"/>
      <c r="AQ44" s="213"/>
      <c r="AR44" s="213"/>
      <c r="AS44" s="213"/>
      <c r="AT44" s="214"/>
    </row>
    <row r="45" spans="1:54" ht="11.55" customHeight="1"/>
    <row r="46" spans="1:54" ht="11.55" customHeight="1"/>
    <row r="47" spans="1:54" ht="11.55" customHeight="1"/>
    <row r="48" spans="1:54" ht="11.55" customHeight="1"/>
    <row r="49" ht="11.55" customHeight="1"/>
    <row r="50" ht="11.55" customHeight="1"/>
    <row r="51" ht="11.55" customHeight="1"/>
    <row r="52" ht="11.55" customHeight="1"/>
    <row r="53" ht="11.55" customHeight="1"/>
    <row r="54" ht="11.55" customHeight="1"/>
    <row r="55" ht="11.55" customHeight="1"/>
    <row r="56" ht="11.55" customHeight="1"/>
    <row r="57" ht="11.55" customHeight="1"/>
    <row r="58" ht="11.55" customHeight="1"/>
    <row r="59" ht="11.55" customHeight="1"/>
    <row r="60" ht="11.55" customHeight="1"/>
    <row r="61" ht="11.55" customHeight="1"/>
    <row r="62" ht="11.55" customHeight="1"/>
    <row r="63" ht="11.55" customHeight="1"/>
    <row r="64" ht="11.55" customHeight="1"/>
    <row r="65" ht="11.55" customHeight="1"/>
    <row r="66" ht="11.55" customHeight="1"/>
    <row r="67" ht="11.55" customHeight="1"/>
    <row r="68" ht="11.55" customHeight="1"/>
    <row r="69" ht="11.55" customHeight="1"/>
    <row r="70" ht="11.55" customHeight="1"/>
    <row r="71" ht="11.55" customHeight="1"/>
    <row r="72" ht="11.55" customHeight="1"/>
    <row r="73" ht="11.55" customHeight="1"/>
    <row r="74" ht="11.55" customHeight="1"/>
    <row r="75" ht="11.55" customHeight="1"/>
    <row r="76" ht="11.55" customHeight="1"/>
    <row r="77" ht="11.55" customHeight="1"/>
    <row r="78" ht="11.55" customHeight="1"/>
    <row r="79" ht="11.55"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sheetData>
  <sheetProtection sheet="1" objects="1" scenarios="1" selectLockedCells="1"/>
  <mergeCells count="149">
    <mergeCell ref="A43:L44"/>
    <mergeCell ref="M43:U44"/>
    <mergeCell ref="V43:AA44"/>
    <mergeCell ref="AB43:AL44"/>
    <mergeCell ref="AM43:AT44"/>
    <mergeCell ref="AN1:AR1"/>
    <mergeCell ref="AS1:AT1"/>
    <mergeCell ref="A2:U3"/>
    <mergeCell ref="W2:AB2"/>
    <mergeCell ref="AD2:AE2"/>
    <mergeCell ref="AF2:AH2"/>
    <mergeCell ref="AI2:AK2"/>
    <mergeCell ref="AL2:AM2"/>
    <mergeCell ref="AN2:AR2"/>
    <mergeCell ref="AS2:AT2"/>
    <mergeCell ref="M1:R1"/>
    <mergeCell ref="V1:V4"/>
    <mergeCell ref="AD1:AE1"/>
    <mergeCell ref="AF1:AH1"/>
    <mergeCell ref="AI1:AK1"/>
    <mergeCell ref="AL1:AM1"/>
    <mergeCell ref="AM8:AT9"/>
    <mergeCell ref="AM42:AT42"/>
    <mergeCell ref="A41:L42"/>
    <mergeCell ref="AU2:AU11"/>
    <mergeCell ref="W3:AB3"/>
    <mergeCell ref="AD3:AG3"/>
    <mergeCell ref="AH3:AT4"/>
    <mergeCell ref="AD4:AG4"/>
    <mergeCell ref="E5:I6"/>
    <mergeCell ref="J5:U6"/>
    <mergeCell ref="V5:AA6"/>
    <mergeCell ref="AB5:AT6"/>
    <mergeCell ref="A7:L9"/>
    <mergeCell ref="A10:L10"/>
    <mergeCell ref="M10:R11"/>
    <mergeCell ref="S10:U11"/>
    <mergeCell ref="V10:AA11"/>
    <mergeCell ref="AJ10:AL11"/>
    <mergeCell ref="A11:L11"/>
    <mergeCell ref="AB11:AI11"/>
    <mergeCell ref="M7:AA7"/>
    <mergeCell ref="AB7:AT7"/>
    <mergeCell ref="M8:R9"/>
    <mergeCell ref="S8:U9"/>
    <mergeCell ref="V8:AA9"/>
    <mergeCell ref="AB8:AI9"/>
    <mergeCell ref="AJ8:AL9"/>
    <mergeCell ref="M41:R42"/>
    <mergeCell ref="S41:U42"/>
    <mergeCell ref="V41:AA42"/>
    <mergeCell ref="AJ41:AL42"/>
    <mergeCell ref="AB42:AI42"/>
    <mergeCell ref="AM11:AT11"/>
    <mergeCell ref="M16:AA16"/>
    <mergeCell ref="A21:L21"/>
    <mergeCell ref="M21:R22"/>
    <mergeCell ref="S21:U22"/>
    <mergeCell ref="V21:AA22"/>
    <mergeCell ref="AJ21:AL22"/>
    <mergeCell ref="A22:L22"/>
    <mergeCell ref="AB22:AI22"/>
    <mergeCell ref="AB16:AT16"/>
    <mergeCell ref="M17:R18"/>
    <mergeCell ref="S17:U18"/>
    <mergeCell ref="V17:AA18"/>
    <mergeCell ref="AB17:AI18"/>
    <mergeCell ref="AJ17:AL18"/>
    <mergeCell ref="AM17:AT18"/>
    <mergeCell ref="A16:L18"/>
    <mergeCell ref="V30:AA31"/>
    <mergeCell ref="AJ30:AL31"/>
    <mergeCell ref="AM22:AT22"/>
    <mergeCell ref="E23:I24"/>
    <mergeCell ref="J23:U24"/>
    <mergeCell ref="V23:AA24"/>
    <mergeCell ref="AB23:AT24"/>
    <mergeCell ref="A25:L27"/>
    <mergeCell ref="M25:AA25"/>
    <mergeCell ref="AB25:AT25"/>
    <mergeCell ref="M26:R27"/>
    <mergeCell ref="S26:U27"/>
    <mergeCell ref="AM40:AT40"/>
    <mergeCell ref="A39:L39"/>
    <mergeCell ref="M39:R40"/>
    <mergeCell ref="S39:U40"/>
    <mergeCell ref="V39:AA40"/>
    <mergeCell ref="AJ39:AL40"/>
    <mergeCell ref="A40:L40"/>
    <mergeCell ref="AB40:AI40"/>
    <mergeCell ref="A34:L36"/>
    <mergeCell ref="M34:AA34"/>
    <mergeCell ref="AB34:AT34"/>
    <mergeCell ref="M35:R36"/>
    <mergeCell ref="S35:U36"/>
    <mergeCell ref="V35:AA36"/>
    <mergeCell ref="AB35:AI36"/>
    <mergeCell ref="AJ35:AL36"/>
    <mergeCell ref="AM35:AT36"/>
    <mergeCell ref="AM38:AT38"/>
    <mergeCell ref="A37:L37"/>
    <mergeCell ref="M37:R38"/>
    <mergeCell ref="S37:U38"/>
    <mergeCell ref="V37:AA38"/>
    <mergeCell ref="AJ37:AL38"/>
    <mergeCell ref="A38:L38"/>
    <mergeCell ref="A19:L19"/>
    <mergeCell ref="M19:R20"/>
    <mergeCell ref="S19:U20"/>
    <mergeCell ref="V19:AA20"/>
    <mergeCell ref="AJ19:AL20"/>
    <mergeCell ref="A20:L20"/>
    <mergeCell ref="AB20:AI20"/>
    <mergeCell ref="A12:L12"/>
    <mergeCell ref="M12:R13"/>
    <mergeCell ref="S12:U13"/>
    <mergeCell ref="V12:AA13"/>
    <mergeCell ref="AJ12:AL13"/>
    <mergeCell ref="A13:L13"/>
    <mergeCell ref="AB13:AI13"/>
    <mergeCell ref="E14:I15"/>
    <mergeCell ref="J14:U15"/>
    <mergeCell ref="V14:AA15"/>
    <mergeCell ref="AB14:AT15"/>
    <mergeCell ref="AM13:AT13"/>
    <mergeCell ref="AB38:AI38"/>
    <mergeCell ref="AM20:AT20"/>
    <mergeCell ref="A28:L28"/>
    <mergeCell ref="M28:R29"/>
    <mergeCell ref="S28:U29"/>
    <mergeCell ref="V28:AA29"/>
    <mergeCell ref="AJ28:AL29"/>
    <mergeCell ref="A29:L29"/>
    <mergeCell ref="AB29:AI29"/>
    <mergeCell ref="AM29:AT29"/>
    <mergeCell ref="V26:AA27"/>
    <mergeCell ref="AB26:AI27"/>
    <mergeCell ref="AJ26:AL27"/>
    <mergeCell ref="AM26:AT27"/>
    <mergeCell ref="A30:L30"/>
    <mergeCell ref="M30:R31"/>
    <mergeCell ref="S30:U31"/>
    <mergeCell ref="AB31:AI31"/>
    <mergeCell ref="AM31:AT31"/>
    <mergeCell ref="E32:I33"/>
    <mergeCell ref="J32:U33"/>
    <mergeCell ref="V32:AA33"/>
    <mergeCell ref="AB32:AT33"/>
    <mergeCell ref="A31:L31"/>
  </mergeCells>
  <phoneticPr fontId="2"/>
  <dataValidations count="1">
    <dataValidation type="list" allowBlank="1" showInputMessage="1" showErrorMessage="1" sqref="J23:U24 J14:U15 J32:U33 J5:U6">
      <formula1>$AZ$2:$AZ$40</formula1>
    </dataValidation>
  </dataValidations>
  <pageMargins left="0.39370078740157483" right="0.39370078740157483" top="0.59055118110236227" bottom="0.39370078740157483" header="0.39370078740157483" footer="0.19685039370078741"/>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減免要件等一覧!$A$3:$A$24</xm:f>
          </x14:formula1>
          <xm:sqref>A28:L28 A37:L37 A19:L19 A30:L30 A21:L21 A39:L39 A10:L10 A12:L12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topLeftCell="A22" workbookViewId="0">
      <selection activeCell="D24" sqref="D24:E24"/>
    </sheetView>
  </sheetViews>
  <sheetFormatPr defaultRowHeight="18"/>
  <cols>
    <col min="1" max="1" width="12.69921875" customWidth="1"/>
    <col min="2" max="2" width="20.69921875" customWidth="1"/>
    <col min="3" max="3" width="80.69921875" customWidth="1"/>
    <col min="4" max="5" width="8.69921875" style="36" customWidth="1"/>
    <col min="6" max="6" width="30.69921875" style="37" customWidth="1"/>
  </cols>
  <sheetData>
    <row r="1" spans="1:6">
      <c r="A1" s="238" t="s">
        <v>88</v>
      </c>
      <c r="B1" s="238" t="s">
        <v>90</v>
      </c>
      <c r="C1" s="101" t="s">
        <v>89</v>
      </c>
      <c r="D1" s="101" t="s">
        <v>93</v>
      </c>
      <c r="E1" s="101"/>
      <c r="F1" s="238" t="s">
        <v>17</v>
      </c>
    </row>
    <row r="2" spans="1:6">
      <c r="A2" s="238"/>
      <c r="B2" s="238"/>
      <c r="C2" s="101"/>
      <c r="D2" s="9" t="s">
        <v>94</v>
      </c>
      <c r="E2" s="9" t="s">
        <v>95</v>
      </c>
      <c r="F2" s="238"/>
    </row>
    <row r="3" spans="1:6" ht="79.95" customHeight="1">
      <c r="A3" s="33" t="s">
        <v>58</v>
      </c>
      <c r="B3" s="33" t="s">
        <v>82</v>
      </c>
      <c r="C3" s="33" t="s">
        <v>83</v>
      </c>
      <c r="D3" s="35">
        <v>0.5</v>
      </c>
      <c r="E3" s="35">
        <v>0.5</v>
      </c>
      <c r="F3" s="33"/>
    </row>
    <row r="4" spans="1:6" ht="79.95" customHeight="1">
      <c r="A4" s="33" t="s">
        <v>84</v>
      </c>
      <c r="B4" s="33" t="s">
        <v>91</v>
      </c>
      <c r="C4" s="33" t="s">
        <v>119</v>
      </c>
      <c r="D4" s="35">
        <v>0.5</v>
      </c>
      <c r="E4" s="35">
        <v>0</v>
      </c>
      <c r="F4" s="33"/>
    </row>
    <row r="5" spans="1:6" ht="79.95" customHeight="1">
      <c r="A5" s="33" t="s">
        <v>85</v>
      </c>
      <c r="B5" s="33" t="s">
        <v>92</v>
      </c>
      <c r="C5" s="33" t="s">
        <v>120</v>
      </c>
      <c r="D5" s="35">
        <v>0.5</v>
      </c>
      <c r="E5" s="35">
        <v>0</v>
      </c>
      <c r="F5" s="33" t="s">
        <v>107</v>
      </c>
    </row>
    <row r="6" spans="1:6" ht="79.95" customHeight="1">
      <c r="A6" s="33" t="s">
        <v>59</v>
      </c>
      <c r="B6" s="33" t="s">
        <v>87</v>
      </c>
      <c r="C6" s="33" t="s">
        <v>96</v>
      </c>
      <c r="D6" s="35">
        <v>0.5</v>
      </c>
      <c r="E6" s="35">
        <v>0.5</v>
      </c>
      <c r="F6" s="33"/>
    </row>
    <row r="7" spans="1:6" ht="79.95" customHeight="1">
      <c r="A7" s="34" t="s">
        <v>60</v>
      </c>
      <c r="B7" s="34" t="s">
        <v>98</v>
      </c>
      <c r="C7" s="33" t="s">
        <v>97</v>
      </c>
      <c r="D7" s="35" t="s">
        <v>109</v>
      </c>
      <c r="E7" s="35" t="s">
        <v>109</v>
      </c>
      <c r="F7" s="33" t="s">
        <v>108</v>
      </c>
    </row>
    <row r="8" spans="1:6" ht="79.95" customHeight="1">
      <c r="A8" s="34" t="s">
        <v>61</v>
      </c>
      <c r="B8" s="34" t="s">
        <v>100</v>
      </c>
      <c r="C8" s="33" t="s">
        <v>99</v>
      </c>
      <c r="D8" s="35">
        <v>0.5</v>
      </c>
      <c r="E8" s="35">
        <v>0</v>
      </c>
      <c r="F8" s="33"/>
    </row>
    <row r="9" spans="1:6" ht="79.95" customHeight="1">
      <c r="A9" s="34" t="s">
        <v>62</v>
      </c>
      <c r="B9" s="34" t="s">
        <v>102</v>
      </c>
      <c r="C9" s="33" t="s">
        <v>101</v>
      </c>
      <c r="D9" s="35">
        <v>1</v>
      </c>
      <c r="E9" s="35">
        <v>1</v>
      </c>
      <c r="F9" s="33"/>
    </row>
    <row r="10" spans="1:6" ht="79.95" customHeight="1">
      <c r="A10" s="34" t="s">
        <v>63</v>
      </c>
      <c r="B10" s="33" t="s">
        <v>104</v>
      </c>
      <c r="C10" s="33" t="s">
        <v>103</v>
      </c>
      <c r="D10" s="35">
        <v>1</v>
      </c>
      <c r="E10" s="35">
        <v>1</v>
      </c>
      <c r="F10" s="33"/>
    </row>
    <row r="11" spans="1:6" ht="79.95" customHeight="1">
      <c r="A11" s="34" t="s">
        <v>64</v>
      </c>
      <c r="B11" s="34" t="s">
        <v>106</v>
      </c>
      <c r="C11" s="33" t="s">
        <v>105</v>
      </c>
      <c r="D11" s="35">
        <v>1</v>
      </c>
      <c r="E11" s="35">
        <v>1</v>
      </c>
      <c r="F11" s="33"/>
    </row>
    <row r="12" spans="1:6" ht="79.95" customHeight="1">
      <c r="A12" s="34" t="s">
        <v>65</v>
      </c>
      <c r="B12" s="33" t="s">
        <v>111</v>
      </c>
      <c r="C12" s="33" t="s">
        <v>110</v>
      </c>
      <c r="D12" s="35">
        <v>1</v>
      </c>
      <c r="E12" s="35">
        <v>1</v>
      </c>
      <c r="F12" s="33"/>
    </row>
    <row r="13" spans="1:6" ht="79.95" customHeight="1">
      <c r="A13" s="34" t="s">
        <v>66</v>
      </c>
      <c r="B13" s="33" t="s">
        <v>113</v>
      </c>
      <c r="C13" s="33" t="s">
        <v>112</v>
      </c>
      <c r="D13" s="35">
        <v>0.5</v>
      </c>
      <c r="E13" s="35">
        <v>0</v>
      </c>
      <c r="F13" s="33"/>
    </row>
    <row r="14" spans="1:6" ht="79.95" customHeight="1">
      <c r="A14" s="34" t="s">
        <v>67</v>
      </c>
      <c r="B14" s="33" t="s">
        <v>115</v>
      </c>
      <c r="C14" s="33" t="s">
        <v>114</v>
      </c>
      <c r="D14" s="35">
        <v>1</v>
      </c>
      <c r="E14" s="35">
        <v>1</v>
      </c>
      <c r="F14" s="33"/>
    </row>
    <row r="15" spans="1:6" ht="79.95" customHeight="1">
      <c r="A15" s="34" t="s">
        <v>116</v>
      </c>
      <c r="B15" s="33" t="s">
        <v>121</v>
      </c>
      <c r="C15" s="33" t="s">
        <v>118</v>
      </c>
      <c r="D15" s="35">
        <v>0</v>
      </c>
      <c r="E15" s="35">
        <v>1</v>
      </c>
      <c r="F15" s="33" t="s">
        <v>124</v>
      </c>
    </row>
    <row r="16" spans="1:6" ht="79.95" customHeight="1">
      <c r="A16" s="34" t="s">
        <v>117</v>
      </c>
      <c r="B16" s="34" t="s">
        <v>123</v>
      </c>
      <c r="C16" s="33" t="s">
        <v>122</v>
      </c>
      <c r="D16" s="35">
        <v>0</v>
      </c>
      <c r="E16" s="35">
        <v>0.5</v>
      </c>
      <c r="F16" s="33" t="s">
        <v>124</v>
      </c>
    </row>
    <row r="17" spans="1:6" ht="79.95" customHeight="1">
      <c r="A17" s="34" t="s">
        <v>68</v>
      </c>
      <c r="B17" s="34" t="s">
        <v>126</v>
      </c>
      <c r="C17" s="33" t="s">
        <v>125</v>
      </c>
      <c r="D17" s="35">
        <v>0.5</v>
      </c>
      <c r="E17" s="35">
        <v>0</v>
      </c>
      <c r="F17" s="33"/>
    </row>
    <row r="18" spans="1:6" ht="79.95" customHeight="1">
      <c r="A18" s="34" t="s">
        <v>69</v>
      </c>
      <c r="B18" s="33" t="s">
        <v>128</v>
      </c>
      <c r="C18" s="33" t="s">
        <v>127</v>
      </c>
      <c r="D18" s="35">
        <v>0.5</v>
      </c>
      <c r="E18" s="35">
        <v>0</v>
      </c>
      <c r="F18" s="33"/>
    </row>
    <row r="19" spans="1:6" ht="79.95" customHeight="1">
      <c r="A19" s="34" t="s">
        <v>70</v>
      </c>
      <c r="B19" s="33" t="s">
        <v>130</v>
      </c>
      <c r="C19" s="33" t="s">
        <v>129</v>
      </c>
      <c r="D19" s="35">
        <v>0.5</v>
      </c>
      <c r="E19" s="35">
        <v>0</v>
      </c>
      <c r="F19" s="33"/>
    </row>
    <row r="20" spans="1:6" ht="79.95" customHeight="1">
      <c r="A20" s="34" t="s">
        <v>71</v>
      </c>
      <c r="B20" s="33" t="s">
        <v>132</v>
      </c>
      <c r="C20" s="33" t="s">
        <v>131</v>
      </c>
      <c r="D20" s="35">
        <v>0.5</v>
      </c>
      <c r="E20" s="35">
        <v>0</v>
      </c>
      <c r="F20" s="33"/>
    </row>
    <row r="21" spans="1:6" ht="79.95" customHeight="1">
      <c r="A21" s="34" t="s">
        <v>73</v>
      </c>
      <c r="B21" s="34" t="s">
        <v>134</v>
      </c>
      <c r="C21" s="33" t="s">
        <v>133</v>
      </c>
      <c r="D21" s="35">
        <v>0.75</v>
      </c>
      <c r="E21" s="35">
        <v>0</v>
      </c>
      <c r="F21" s="33"/>
    </row>
    <row r="22" spans="1:6" ht="79.95" customHeight="1">
      <c r="A22" s="34" t="s">
        <v>74</v>
      </c>
      <c r="B22" s="34" t="s">
        <v>136</v>
      </c>
      <c r="C22" s="33" t="s">
        <v>135</v>
      </c>
      <c r="D22" s="35">
        <v>0.5</v>
      </c>
      <c r="E22" s="35">
        <v>0</v>
      </c>
      <c r="F22" s="33"/>
    </row>
    <row r="23" spans="1:6" ht="79.95" customHeight="1">
      <c r="A23" s="34" t="s">
        <v>75</v>
      </c>
      <c r="B23" s="34" t="s">
        <v>138</v>
      </c>
      <c r="C23" s="33" t="s">
        <v>137</v>
      </c>
      <c r="D23" s="35">
        <v>0.5</v>
      </c>
      <c r="E23" s="35">
        <v>0</v>
      </c>
      <c r="F23" s="33"/>
    </row>
    <row r="24" spans="1:6" ht="79.95" customHeight="1">
      <c r="A24" s="34" t="s">
        <v>72</v>
      </c>
      <c r="B24" s="34"/>
      <c r="C24" s="33" t="s">
        <v>139</v>
      </c>
      <c r="D24" s="35"/>
      <c r="E24" s="35"/>
      <c r="F24" s="33" t="s">
        <v>140</v>
      </c>
    </row>
  </sheetData>
  <sheetProtection sheet="1" objects="1" scenarios="1"/>
  <mergeCells count="5">
    <mergeCell ref="A1:A2"/>
    <mergeCell ref="B1:B2"/>
    <mergeCell ref="C1:C2"/>
    <mergeCell ref="D1:E1"/>
    <mergeCell ref="F1:F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【第3号様式】減免申請書【入力用】</vt:lpstr>
      <vt:lpstr>【第3号様式】減免申請書【提出用】</vt:lpstr>
      <vt:lpstr>【第3号様式】減免申請書（別紙）【添付用】</vt:lpstr>
      <vt:lpstr>減免要件等一覧</vt:lpstr>
      <vt:lpstr>'【第3号様式】減免申請書（別紙）【添付用】'!Print_Area</vt:lpstr>
      <vt:lpstr>【第3号様式】減免申請書【提出用】!Print_Area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2026-05-28T02:02:26Z</dcterms:modified>
</cp:coreProperties>
</file>