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9200" windowHeight="11610" tabRatio="879"/>
  </bookViews>
  <sheets>
    <sheet name="国民年金の状況　その1" sheetId="11532" r:id="rId1"/>
    <sheet name="国民年金の状況　その２ " sheetId="11533" r:id="rId2"/>
    <sheet name="被爆者健康手帳交付状況" sheetId="11522" r:id="rId3"/>
    <sheet name="被爆者援護法による手当支給状況" sheetId="1424" r:id="rId4"/>
    <sheet name="被爆者等健康診断の受診状況　その１・２" sheetId="11547" r:id="rId5"/>
    <sheet name="被爆者等健康診断の受診状況　その３" sheetId="11529" r:id="rId6"/>
    <sheet name="生活保護状況" sheetId="11530" r:id="rId7"/>
    <sheet name="国民健康保険の状況" sheetId="11531" r:id="rId8"/>
    <sheet name="後期高齢者医療その１" sheetId="11540" r:id="rId9"/>
    <sheet name="その２" sheetId="11544" r:id="rId10"/>
    <sheet name="その３" sheetId="11545" r:id="rId11"/>
    <sheet name="その４" sheetId="11543" r:id="rId12"/>
    <sheet name="介護保険の状況その１" sheetId="11539" r:id="rId13"/>
    <sheet name="介護保険の状況その２" sheetId="11542" r:id="rId14"/>
    <sheet name="雇用保険における失業給付状況" sheetId="2055" r:id="rId15"/>
    <sheet name="障害者手帳交付状況" sheetId="4" r:id="rId16"/>
    <sheet name="募金の状況　その１" sheetId="3072" r:id="rId17"/>
    <sheet name="募金の状況　その２" sheetId="777" r:id="rId18"/>
    <sheet name="募金の状況　その３" sheetId="267" r:id="rId19"/>
    <sheet name="保育所の概況（左）" sheetId="11537" r:id="rId20"/>
    <sheet name="保育所の概況 (右)" sheetId="11538" r:id="rId21"/>
  </sheets>
  <definedNames>
    <definedName name="_xlnm.Print_Area" localSheetId="20">'保育所の概況 (右)'!$A$1:$Y$62</definedName>
  </definedNames>
  <calcPr calcId="152511" calcMode="manual"/>
</workbook>
</file>

<file path=xl/calcChain.xml><?xml version="1.0" encoding="utf-8"?>
<calcChain xmlns="http://schemas.openxmlformats.org/spreadsheetml/2006/main">
  <c r="B11" i="11539" l="1"/>
  <c r="E10" i="2055"/>
  <c r="D10" i="2055"/>
  <c r="B15" i="11522"/>
  <c r="B20" i="11522"/>
  <c r="B21" i="11522"/>
  <c r="B22" i="11522"/>
  <c r="B24" i="11522"/>
  <c r="B25" i="11522"/>
  <c r="B26" i="11522"/>
  <c r="B27" i="11522"/>
  <c r="B12" i="11522"/>
  <c r="B19" i="11522"/>
  <c r="B16" i="11522"/>
  <c r="B17" i="11522"/>
  <c r="B14" i="11522"/>
  <c r="P11" i="1424"/>
  <c r="N11" i="1424"/>
  <c r="L11" i="1424"/>
  <c r="J11" i="1424"/>
  <c r="F12" i="11522"/>
  <c r="E12" i="11522"/>
  <c r="D12" i="11522"/>
  <c r="C12" i="11522"/>
  <c r="M17" i="11532"/>
  <c r="L17" i="11532"/>
  <c r="K17" i="11532"/>
  <c r="J17" i="11532"/>
  <c r="I17" i="11532"/>
  <c r="H17" i="11532"/>
  <c r="G17" i="11532"/>
  <c r="F17" i="11532"/>
  <c r="E17" i="11532"/>
  <c r="D17" i="11532"/>
  <c r="C17" i="11532"/>
  <c r="B17" i="11532"/>
  <c r="E11" i="1424"/>
  <c r="C10" i="2055"/>
  <c r="B10" i="2055"/>
  <c r="D11" i="1424"/>
  <c r="F11" i="1424"/>
  <c r="H11" i="1424"/>
  <c r="Q11" i="1424"/>
  <c r="B11" i="1424"/>
</calcChain>
</file>

<file path=xl/sharedStrings.xml><?xml version="1.0" encoding="utf-8"?>
<sst xmlns="http://schemas.openxmlformats.org/spreadsheetml/2006/main" count="1313" uniqueCount="667">
  <si>
    <t>　　　本表は、被爆者健康手帳交付状況を掲げたもので、各年度末、月末現在の交付数である。</t>
    <rPh sb="3" eb="4">
      <t>ホン</t>
    </rPh>
    <rPh sb="4" eb="5">
      <t>ヒョウ</t>
    </rPh>
    <rPh sb="7" eb="10">
      <t>ヒバクシャ</t>
    </rPh>
    <rPh sb="10" eb="12">
      <t>ケンコウ</t>
    </rPh>
    <rPh sb="12" eb="14">
      <t>テチョウ</t>
    </rPh>
    <rPh sb="14" eb="16">
      <t>コウフ</t>
    </rPh>
    <rPh sb="16" eb="18">
      <t>ジョウキョウ</t>
    </rPh>
    <rPh sb="19" eb="20">
      <t>カカ</t>
    </rPh>
    <rPh sb="26" eb="30">
      <t>カクネンドマツ</t>
    </rPh>
    <rPh sb="31" eb="33">
      <t>ゲツマツ</t>
    </rPh>
    <rPh sb="33" eb="35">
      <t>ゲンザイ</t>
    </rPh>
    <rPh sb="36" eb="38">
      <t>コウフ</t>
    </rPh>
    <rPh sb="38" eb="39">
      <t>スウ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</si>
  <si>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</si>
  <si>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</si>
  <si>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</si>
  <si>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</si>
  <si>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</si>
  <si>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</si>
  <si>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</si>
  <si>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</si>
  <si>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</si>
  <si>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</si>
  <si>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2"/>
  </si>
  <si>
    <t>その１　　　被　　　　　　　　　　爆　　　　　　　　　　者</t>
  </si>
  <si>
    <t>　　護　　　状　　　況</t>
    <rPh sb="2" eb="3">
      <t>ゴ</t>
    </rPh>
    <rPh sb="6" eb="7">
      <t>ジョウ</t>
    </rPh>
    <rPh sb="10" eb="11">
      <t>イワン</t>
    </rPh>
    <phoneticPr fontId="2"/>
  </si>
  <si>
    <t>　　保　　　険　　　の　　　状　　　況</t>
    <rPh sb="2" eb="3">
      <t>タモツ</t>
    </rPh>
    <rPh sb="6" eb="7">
      <t>ケン</t>
    </rPh>
    <rPh sb="14" eb="15">
      <t>ジョウ</t>
    </rPh>
    <rPh sb="18" eb="19">
      <t>イワン</t>
    </rPh>
    <phoneticPr fontId="2"/>
  </si>
  <si>
    <t>　　　本表は、長崎市における国民健康保険の状況を掲げたもので、加入世帯数、被保険者数は各年度、月末現在であり、その他は各年度、月中の</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7" eb="49">
      <t>ゲツマツ</t>
    </rPh>
    <rPh sb="49" eb="51">
      <t>ゲンザイ</t>
    </rPh>
    <rPh sb="57" eb="58">
      <t>ホカ</t>
    </rPh>
    <rPh sb="59" eb="62">
      <t>カクネンド</t>
    </rPh>
    <rPh sb="63" eb="64">
      <t>ツキ</t>
    </rPh>
    <rPh sb="64" eb="65">
      <t>チュウ</t>
    </rPh>
    <phoneticPr fontId="2"/>
  </si>
  <si>
    <t>　　　数である。</t>
    <rPh sb="3" eb="4">
      <t>カズ</t>
    </rPh>
    <phoneticPr fontId="2"/>
  </si>
  <si>
    <t>　　　本表は、長崎市における国民年金の状況を各年度、月末現在で掲げたものである。</t>
    <rPh sb="3" eb="4">
      <t>ホン</t>
    </rPh>
    <rPh sb="4" eb="5">
      <t>ヒョウ</t>
    </rPh>
    <rPh sb="7" eb="10">
      <t>ナガサキシ</t>
    </rPh>
    <rPh sb="14" eb="16">
      <t>コクミン</t>
    </rPh>
    <rPh sb="16" eb="18">
      <t>ネンキン</t>
    </rPh>
    <rPh sb="19" eb="21">
      <t>ジョウキョウ</t>
    </rPh>
    <rPh sb="22" eb="25">
      <t>カクネンド</t>
    </rPh>
    <rPh sb="26" eb="28">
      <t>ゲツマツ</t>
    </rPh>
    <rPh sb="28" eb="30">
      <t>ゲンザイ</t>
    </rPh>
    <rPh sb="31" eb="32">
      <t>カカ</t>
    </rPh>
    <phoneticPr fontId="2"/>
  </si>
  <si>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2"/>
  </si>
  <si>
    <t>その２　　　受　　　　　給　　　　　状　　　　　況</t>
    <rPh sb="6" eb="7">
      <t>ウケ</t>
    </rPh>
    <rPh sb="12" eb="13">
      <t>キュウ</t>
    </rPh>
    <rPh sb="18" eb="19">
      <t>ジョウ</t>
    </rPh>
    <rPh sb="24" eb="25">
      <t>イワン</t>
    </rPh>
    <phoneticPr fontId="2"/>
  </si>
  <si>
    <t>４月</t>
    <rPh sb="1" eb="2">
      <t>ガツ</t>
    </rPh>
    <phoneticPr fontId="2"/>
  </si>
  <si>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2"/>
  </si>
  <si>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</si>
  <si>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</si>
  <si>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</si>
  <si>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</si>
  <si>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</si>
  <si>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</si>
  <si>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</si>
  <si>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</si>
  <si>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</si>
  <si>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</si>
  <si>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</si>
  <si>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</si>
  <si>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</si>
  <si>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</si>
  <si>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</si>
  <si>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</si>
  <si>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</si>
  <si>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</si>
  <si>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</si>
  <si>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</si>
  <si>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</si>
  <si>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</si>
  <si>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</si>
  <si>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</si>
  <si>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</si>
  <si>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</si>
  <si>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</si>
  <si>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</si>
  <si>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</si>
  <si>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</si>
  <si>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</si>
  <si>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</si>
  <si>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</si>
  <si>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</si>
  <si>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</si>
  <si>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</si>
  <si>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</si>
  <si>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</si>
  <si>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</si>
  <si>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</si>
  <si>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</si>
  <si>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</si>
  <si>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</si>
  <si>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</si>
  <si>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</si>
  <si>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</si>
  <si>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</si>
  <si>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</si>
  <si>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</si>
  <si>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2"/>
  </si>
  <si>
    <t>私立</t>
    <rPh sb="0" eb="2">
      <t>ワタクシリツ</t>
    </rPh>
    <phoneticPr fontId="2"/>
  </si>
  <si>
    <t>緑ヶ丘</t>
    <rPh sb="0" eb="3">
      <t>ミドリガオカ</t>
    </rPh>
    <phoneticPr fontId="2"/>
  </si>
  <si>
    <t>愛宕</t>
    <rPh sb="0" eb="2">
      <t>アタゴ</t>
    </rPh>
    <phoneticPr fontId="2"/>
  </si>
  <si>
    <t>稲佐</t>
    <rPh sb="0" eb="1">
      <t>イナ</t>
    </rPh>
    <rPh sb="1" eb="2">
      <t>サ</t>
    </rPh>
    <phoneticPr fontId="2"/>
  </si>
  <si>
    <t>福田</t>
    <rPh sb="0" eb="2">
      <t>フクダ</t>
    </rPh>
    <phoneticPr fontId="2"/>
  </si>
  <si>
    <t>茂木</t>
    <rPh sb="0" eb="2">
      <t>モギ</t>
    </rPh>
    <phoneticPr fontId="2"/>
  </si>
  <si>
    <t>大手</t>
    <rPh sb="0" eb="2">
      <t>オオテ</t>
    </rPh>
    <phoneticPr fontId="2"/>
  </si>
  <si>
    <t>仁田</t>
    <rPh sb="0" eb="2">
      <t>ニッタ</t>
    </rPh>
    <phoneticPr fontId="2"/>
  </si>
  <si>
    <t>伊良林</t>
    <rPh sb="0" eb="1">
      <t>イ</t>
    </rPh>
    <rPh sb="1" eb="2">
      <t>ヨ</t>
    </rPh>
    <rPh sb="2" eb="3">
      <t>ハヤシ</t>
    </rPh>
    <phoneticPr fontId="2"/>
  </si>
  <si>
    <t>中央</t>
    <rPh sb="0" eb="2">
      <t>チュウオウ</t>
    </rPh>
    <phoneticPr fontId="2"/>
  </si>
  <si>
    <t>青山</t>
    <rPh sb="0" eb="2">
      <t>アオヤマ</t>
    </rPh>
    <phoneticPr fontId="2"/>
  </si>
  <si>
    <t>旭</t>
    <rPh sb="0" eb="1">
      <t>アサヒ</t>
    </rPh>
    <phoneticPr fontId="2"/>
  </si>
  <si>
    <t>畝刈</t>
    <rPh sb="0" eb="1">
      <t>ウネ</t>
    </rPh>
    <rPh sb="1" eb="2">
      <t>カリ</t>
    </rPh>
    <phoneticPr fontId="2"/>
  </si>
  <si>
    <t>赤迫</t>
    <rPh sb="0" eb="2">
      <t>アカサコ</t>
    </rPh>
    <phoneticPr fontId="2"/>
  </si>
  <si>
    <t>大浦</t>
    <rPh sb="0" eb="2">
      <t>オオウラ</t>
    </rPh>
    <phoneticPr fontId="2"/>
  </si>
  <si>
    <t>お告げの聖母</t>
    <rPh sb="1" eb="2">
      <t>ツ</t>
    </rPh>
    <rPh sb="4" eb="6">
      <t>セイボ</t>
    </rPh>
    <phoneticPr fontId="2"/>
  </si>
  <si>
    <t>樫山</t>
    <rPh sb="0" eb="2">
      <t>カシヤマ</t>
    </rPh>
    <phoneticPr fontId="2"/>
  </si>
  <si>
    <t>上長崎</t>
    <rPh sb="0" eb="1">
      <t>カミ</t>
    </rPh>
    <rPh sb="1" eb="3">
      <t>ナガサキ</t>
    </rPh>
    <phoneticPr fontId="2"/>
  </si>
  <si>
    <t>教宗寺</t>
    <rPh sb="0" eb="1">
      <t>キョウ</t>
    </rPh>
    <rPh sb="1" eb="2">
      <t>ソウ</t>
    </rPh>
    <rPh sb="2" eb="3">
      <t>テラ</t>
    </rPh>
    <phoneticPr fontId="2"/>
  </si>
  <si>
    <t>総数</t>
    <rPh sb="0" eb="2">
      <t>ソウスウ</t>
    </rPh>
    <phoneticPr fontId="2"/>
  </si>
  <si>
    <t>法第１条１号該当</t>
    <rPh sb="0" eb="1">
      <t>ホウ</t>
    </rPh>
    <rPh sb="1" eb="2">
      <t>ダイ</t>
    </rPh>
    <rPh sb="3" eb="4">
      <t>ジョウ</t>
    </rPh>
    <rPh sb="5" eb="6">
      <t>ゴウ</t>
    </rPh>
    <rPh sb="6" eb="8">
      <t>ガイトウ</t>
    </rPh>
    <phoneticPr fontId="2"/>
  </si>
  <si>
    <t>法第１条２号該当</t>
    <rPh sb="0" eb="1">
      <t>ホウ</t>
    </rPh>
    <rPh sb="1" eb="2">
      <t>ダイ</t>
    </rPh>
    <rPh sb="3" eb="4">
      <t>ジョウ</t>
    </rPh>
    <rPh sb="5" eb="6">
      <t>ゴウ</t>
    </rPh>
    <rPh sb="6" eb="8">
      <t>ガイトウ</t>
    </rPh>
    <phoneticPr fontId="2"/>
  </si>
  <si>
    <t>法第１条３号該当</t>
    <rPh sb="0" eb="1">
      <t>ホウ</t>
    </rPh>
    <rPh sb="1" eb="2">
      <t>ダイ</t>
    </rPh>
    <rPh sb="3" eb="4">
      <t>ジョウ</t>
    </rPh>
    <rPh sb="5" eb="6">
      <t>ゴウ</t>
    </rPh>
    <rPh sb="6" eb="8">
      <t>ガイトウ</t>
    </rPh>
    <phoneticPr fontId="2"/>
  </si>
  <si>
    <t>法第１条４号該当</t>
    <rPh sb="0" eb="1">
      <t>ホウ</t>
    </rPh>
    <rPh sb="1" eb="2">
      <t>ダイ</t>
    </rPh>
    <rPh sb="3" eb="4">
      <t>ジョウ</t>
    </rPh>
    <rPh sb="5" eb="6">
      <t>ゴウ</t>
    </rPh>
    <rPh sb="6" eb="8">
      <t>ガイトウ</t>
    </rPh>
    <phoneticPr fontId="2"/>
  </si>
  <si>
    <t>がん検診</t>
    <rPh sb="2" eb="4">
      <t>ケンシン</t>
    </rPh>
    <phoneticPr fontId="2"/>
  </si>
  <si>
    <t>原子爆弾小頭症手当</t>
    <rPh sb="0" eb="2">
      <t>ゲンシ</t>
    </rPh>
    <rPh sb="2" eb="4">
      <t>バクダン</t>
    </rPh>
    <rPh sb="4" eb="5">
      <t>コ</t>
    </rPh>
    <rPh sb="5" eb="6">
      <t>アタマ</t>
    </rPh>
    <rPh sb="6" eb="7">
      <t>ショウ</t>
    </rPh>
    <rPh sb="7" eb="9">
      <t>テアテ</t>
    </rPh>
    <phoneticPr fontId="2"/>
  </si>
  <si>
    <t>件数</t>
    <rPh sb="0" eb="2">
      <t>ケンスウ</t>
    </rPh>
    <phoneticPr fontId="2"/>
  </si>
  <si>
    <t>金額</t>
    <rPh sb="0" eb="2">
      <t>キンガク</t>
    </rPh>
    <phoneticPr fontId="2"/>
  </si>
  <si>
    <t>年　　　　度　　　　・　　　　月</t>
    <rPh sb="0" eb="1">
      <t>ネン</t>
    </rPh>
    <rPh sb="5" eb="6">
      <t>タビ</t>
    </rPh>
    <rPh sb="15" eb="16">
      <t>ツキ</t>
    </rPh>
    <phoneticPr fontId="2"/>
  </si>
  <si>
    <t>総　　　　　　　　　　数</t>
    <rPh sb="0" eb="1">
      <t>フサ</t>
    </rPh>
    <rPh sb="11" eb="12">
      <t>カズ</t>
    </rPh>
    <phoneticPr fontId="2"/>
  </si>
  <si>
    <t>年　　　度</t>
    <rPh sb="0" eb="1">
      <t>トシ</t>
    </rPh>
    <rPh sb="4" eb="5">
      <t>タビ</t>
    </rPh>
    <phoneticPr fontId="2"/>
  </si>
  <si>
    <t>一　般　検　査</t>
    <rPh sb="0" eb="1">
      <t>１</t>
    </rPh>
    <rPh sb="2" eb="3">
      <t>バン</t>
    </rPh>
    <rPh sb="4" eb="5">
      <t>ケン</t>
    </rPh>
    <rPh sb="6" eb="7">
      <t>ジャ</t>
    </rPh>
    <phoneticPr fontId="2"/>
  </si>
  <si>
    <t>受　 診 　率</t>
    <rPh sb="0" eb="1">
      <t>ウケ</t>
    </rPh>
    <rPh sb="3" eb="4">
      <t>ミ</t>
    </rPh>
    <rPh sb="6" eb="7">
      <t>リツ</t>
    </rPh>
    <phoneticPr fontId="2"/>
  </si>
  <si>
    <t>年 度 ・ 月</t>
    <rPh sb="0" eb="1">
      <t>ネン</t>
    </rPh>
    <rPh sb="2" eb="3">
      <t>タビ</t>
    </rPh>
    <rPh sb="6" eb="7">
      <t>ツキ</t>
    </rPh>
    <phoneticPr fontId="2"/>
  </si>
  <si>
    <t>件　数</t>
    <rPh sb="0" eb="1">
      <t>ケン</t>
    </rPh>
    <rPh sb="2" eb="3">
      <t>カズ</t>
    </rPh>
    <phoneticPr fontId="2"/>
  </si>
  <si>
    <t>金　　　　　額</t>
    <rPh sb="0" eb="1">
      <t>キン</t>
    </rPh>
    <rPh sb="6" eb="7">
      <t>ガク</t>
    </rPh>
    <phoneticPr fontId="2"/>
  </si>
  <si>
    <t>年　度　・　月</t>
    <rPh sb="0" eb="1">
      <t>ネン</t>
    </rPh>
    <rPh sb="2" eb="3">
      <t>タビ</t>
    </rPh>
    <rPh sb="6" eb="7">
      <t>ツキ</t>
    </rPh>
    <phoneticPr fontId="2"/>
  </si>
  <si>
    <t>医　療　特　別　手　当</t>
    <rPh sb="0" eb="1">
      <t>イ</t>
    </rPh>
    <rPh sb="2" eb="3">
      <t>リョウ</t>
    </rPh>
    <rPh sb="4" eb="5">
      <t>トク</t>
    </rPh>
    <rPh sb="6" eb="7">
      <t>ベツ</t>
    </rPh>
    <rPh sb="8" eb="9">
      <t>テ</t>
    </rPh>
    <rPh sb="10" eb="11">
      <t>トウ</t>
    </rPh>
    <phoneticPr fontId="2"/>
  </si>
  <si>
    <t>特　　　別　　　手　　　当</t>
    <rPh sb="0" eb="1">
      <t>トク</t>
    </rPh>
    <rPh sb="4" eb="5">
      <t>ベツ</t>
    </rPh>
    <rPh sb="8" eb="9">
      <t>テ</t>
    </rPh>
    <rPh sb="12" eb="13">
      <t>トウ</t>
    </rPh>
    <phoneticPr fontId="2"/>
  </si>
  <si>
    <t>保　　　健　　　手　　　当</t>
    <rPh sb="0" eb="1">
      <t>タモツ</t>
    </rPh>
    <rPh sb="4" eb="5">
      <t>ケン</t>
    </rPh>
    <rPh sb="8" eb="9">
      <t>テ</t>
    </rPh>
    <rPh sb="12" eb="13">
      <t>トウ</t>
    </rPh>
    <phoneticPr fontId="2"/>
  </si>
  <si>
    <t>介　　　護　　　手　　　当</t>
    <rPh sb="0" eb="1">
      <t>スケ</t>
    </rPh>
    <rPh sb="4" eb="5">
      <t>マモル</t>
    </rPh>
    <rPh sb="8" eb="9">
      <t>テ</t>
    </rPh>
    <rPh sb="12" eb="13">
      <t>トウ</t>
    </rPh>
    <phoneticPr fontId="2"/>
  </si>
  <si>
    <t>葬　　　　　 祭 　　　　　料</t>
    <rPh sb="0" eb="1">
      <t>ソウ</t>
    </rPh>
    <rPh sb="7" eb="8">
      <t>サイ</t>
    </rPh>
    <rPh sb="14" eb="15">
      <t>リョウ</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</si>
  <si>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</si>
  <si>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</si>
  <si>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</si>
  <si>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</si>
  <si>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</si>
  <si>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</si>
  <si>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</si>
  <si>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</si>
  <si>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</si>
  <si>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</si>
  <si>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</si>
  <si>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</si>
  <si>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</si>
  <si>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</si>
  <si>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</si>
  <si>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</si>
  <si>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</si>
  <si>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</si>
  <si>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２　　月　　</t>
    <rPh sb="3" eb="4">
      <t>ガツ</t>
    </rPh>
    <phoneticPr fontId="2"/>
  </si>
  <si>
    <t>３　　月　　</t>
    <rPh sb="3" eb="4">
      <t>ガツ</t>
    </rPh>
    <phoneticPr fontId="2"/>
  </si>
  <si>
    <t>現に保護を受けた者</t>
    <rPh sb="0" eb="1">
      <t>ゲン</t>
    </rPh>
    <rPh sb="2" eb="4">
      <t>ホゴ</t>
    </rPh>
    <rPh sb="5" eb="6">
      <t>ウ</t>
    </rPh>
    <rPh sb="8" eb="9">
      <t>モノ</t>
    </rPh>
    <phoneticPr fontId="2"/>
  </si>
  <si>
    <t>施設事務費</t>
    <rPh sb="0" eb="2">
      <t>シセツ</t>
    </rPh>
    <rPh sb="2" eb="5">
      <t>ジムヒ</t>
    </rPh>
    <phoneticPr fontId="2"/>
  </si>
  <si>
    <t>世　帯　数</t>
    <rPh sb="0" eb="1">
      <t>ヨ</t>
    </rPh>
    <rPh sb="2" eb="3">
      <t>オビ</t>
    </rPh>
    <rPh sb="4" eb="5">
      <t>カズ</t>
    </rPh>
    <phoneticPr fontId="2"/>
  </si>
  <si>
    <t>人　　員　　数</t>
    <rPh sb="0" eb="1">
      <t>ヒト</t>
    </rPh>
    <rPh sb="3" eb="4">
      <t>イン</t>
    </rPh>
    <rPh sb="6" eb="7">
      <t>スウ</t>
    </rPh>
    <phoneticPr fontId="2"/>
  </si>
  <si>
    <t>人　　　員</t>
    <rPh sb="0" eb="1">
      <t>ヒト</t>
    </rPh>
    <rPh sb="4" eb="5">
      <t>イン</t>
    </rPh>
    <phoneticPr fontId="2"/>
  </si>
  <si>
    <t>生　　活　　扶　　助</t>
    <rPh sb="0" eb="1">
      <t>ショウ</t>
    </rPh>
    <rPh sb="3" eb="4">
      <t>カツ</t>
    </rPh>
    <rPh sb="6" eb="7">
      <t>タス</t>
    </rPh>
    <rPh sb="9" eb="10">
      <t>スケ</t>
    </rPh>
    <phoneticPr fontId="2"/>
  </si>
  <si>
    <t>住　　宅　　扶　　助</t>
    <rPh sb="0" eb="1">
      <t>ジュウ</t>
    </rPh>
    <rPh sb="3" eb="4">
      <t>タク</t>
    </rPh>
    <rPh sb="6" eb="7">
      <t>タス</t>
    </rPh>
    <rPh sb="9" eb="10">
      <t>スケ</t>
    </rPh>
    <phoneticPr fontId="2"/>
  </si>
  <si>
    <t>医　　療　　扶　　助</t>
    <rPh sb="0" eb="1">
      <t>イ</t>
    </rPh>
    <rPh sb="3" eb="4">
      <t>リョウ</t>
    </rPh>
    <rPh sb="6" eb="7">
      <t>タス</t>
    </rPh>
    <rPh sb="9" eb="10">
      <t>スケ</t>
    </rPh>
    <phoneticPr fontId="2"/>
  </si>
  <si>
    <t>出　　産　　扶　　助</t>
    <rPh sb="0" eb="1">
      <t>デ</t>
    </rPh>
    <rPh sb="3" eb="4">
      <t>サン</t>
    </rPh>
    <rPh sb="6" eb="7">
      <t>タス</t>
    </rPh>
    <rPh sb="9" eb="10">
      <t>スケ</t>
    </rPh>
    <phoneticPr fontId="2"/>
  </si>
  <si>
    <t>生　　業　　扶　　助</t>
    <rPh sb="0" eb="1">
      <t>ショウ</t>
    </rPh>
    <rPh sb="3" eb="4">
      <t>ギョウ</t>
    </rPh>
    <rPh sb="6" eb="7">
      <t>タス</t>
    </rPh>
    <rPh sb="9" eb="10">
      <t>スケ</t>
    </rPh>
    <phoneticPr fontId="2"/>
  </si>
  <si>
    <t>葬　　祭　　扶　　助</t>
    <rPh sb="0" eb="1">
      <t>ソウ</t>
    </rPh>
    <rPh sb="3" eb="4">
      <t>サイ</t>
    </rPh>
    <rPh sb="6" eb="7">
      <t>タス</t>
    </rPh>
    <rPh sb="9" eb="10">
      <t>スケ</t>
    </rPh>
    <phoneticPr fontId="2"/>
  </si>
  <si>
    <t>金　　　額</t>
    <rPh sb="0" eb="1">
      <t>キン</t>
    </rPh>
    <rPh sb="4" eb="5">
      <t>ガク</t>
    </rPh>
    <phoneticPr fontId="2"/>
  </si>
  <si>
    <t>人　　員</t>
    <rPh sb="0" eb="1">
      <t>ヒト</t>
    </rPh>
    <rPh sb="3" eb="4">
      <t>イン</t>
    </rPh>
    <phoneticPr fontId="2"/>
  </si>
  <si>
    <t>額</t>
    <rPh sb="0" eb="1">
      <t>ガク</t>
    </rPh>
    <phoneticPr fontId="2"/>
  </si>
  <si>
    <t>月</t>
    <rPh sb="0" eb="1">
      <t>ツキ</t>
    </rPh>
    <phoneticPr fontId="2"/>
  </si>
  <si>
    <t>出産育児一時金</t>
    <rPh sb="0" eb="2">
      <t>シュッサン</t>
    </rPh>
    <rPh sb="2" eb="4">
      <t>イクジ</t>
    </rPh>
    <rPh sb="4" eb="7">
      <t>イチジキン</t>
    </rPh>
    <phoneticPr fontId="2"/>
  </si>
  <si>
    <t>その他</t>
    <rPh sb="2" eb="3">
      <t>ホカ</t>
    </rPh>
    <phoneticPr fontId="2"/>
  </si>
  <si>
    <t>加　　　入</t>
    <rPh sb="0" eb="1">
      <t>クワ</t>
    </rPh>
    <rPh sb="4" eb="5">
      <t>イ</t>
    </rPh>
    <phoneticPr fontId="2"/>
  </si>
  <si>
    <t>世 帯 数</t>
    <rPh sb="0" eb="1">
      <t>ヨ</t>
    </rPh>
    <rPh sb="2" eb="3">
      <t>オビ</t>
    </rPh>
    <rPh sb="4" eb="5">
      <t>カズ</t>
    </rPh>
    <phoneticPr fontId="2"/>
  </si>
  <si>
    <t>者　　数</t>
    <rPh sb="0" eb="1">
      <t>シャ</t>
    </rPh>
    <rPh sb="3" eb="4">
      <t>スウ</t>
    </rPh>
    <phoneticPr fontId="2"/>
  </si>
  <si>
    <t>療　　　　　　　　　　養　　　　　　　　　　の　　　　　　　　　　給　　　　　　　　　　付　　　　</t>
    <rPh sb="0" eb="1">
      <t>リョウ</t>
    </rPh>
    <rPh sb="11" eb="12">
      <t>マモル</t>
    </rPh>
    <rPh sb="33" eb="34">
      <t>キュウ</t>
    </rPh>
    <rPh sb="44" eb="45">
      <t>ヅケ</t>
    </rPh>
    <phoneticPr fontId="2"/>
  </si>
  <si>
    <t>件　　　　　　　　　　　　　　　　　　　　　　　　　　　　　　数</t>
    <rPh sb="0" eb="1">
      <t>ケン</t>
    </rPh>
    <rPh sb="31" eb="32">
      <t>カズ</t>
    </rPh>
    <phoneticPr fontId="2"/>
  </si>
  <si>
    <t>総　　　　数</t>
    <rPh sb="0" eb="1">
      <t>フサ</t>
    </rPh>
    <rPh sb="5" eb="6">
      <t>カズ</t>
    </rPh>
    <phoneticPr fontId="2"/>
  </si>
  <si>
    <t>入　　院</t>
    <rPh sb="0" eb="1">
      <t>イ</t>
    </rPh>
    <rPh sb="3" eb="4">
      <t>イン</t>
    </rPh>
    <phoneticPr fontId="2"/>
  </si>
  <si>
    <t>入 院 外</t>
    <rPh sb="0" eb="1">
      <t>イ</t>
    </rPh>
    <rPh sb="2" eb="3">
      <t>イン</t>
    </rPh>
    <rPh sb="4" eb="5">
      <t>ガイ</t>
    </rPh>
    <phoneticPr fontId="2"/>
  </si>
  <si>
    <t>歯　　科</t>
    <rPh sb="0" eb="1">
      <t>ハ</t>
    </rPh>
    <rPh sb="3" eb="4">
      <t>カ</t>
    </rPh>
    <phoneticPr fontId="2"/>
  </si>
  <si>
    <t>調　　剤</t>
    <rPh sb="0" eb="1">
      <t>チョウ</t>
    </rPh>
    <rPh sb="3" eb="4">
      <t>ザイ</t>
    </rPh>
    <phoneticPr fontId="2"/>
  </si>
  <si>
    <t>総　　　額</t>
    <rPh sb="0" eb="1">
      <t>フサ</t>
    </rPh>
    <rPh sb="4" eb="5">
      <t>ガク</t>
    </rPh>
    <phoneticPr fontId="2"/>
  </si>
  <si>
    <t>支　給　額</t>
    <rPh sb="0" eb="1">
      <t>ササ</t>
    </rPh>
    <rPh sb="2" eb="3">
      <t>キュウ</t>
    </rPh>
    <rPh sb="4" eb="5">
      <t>ガク</t>
    </rPh>
    <phoneticPr fontId="2"/>
  </si>
  <si>
    <t>療　　　　　養　　　　　費</t>
    <rPh sb="0" eb="1">
      <t>リョウ</t>
    </rPh>
    <rPh sb="6" eb="7">
      <t>マモル</t>
    </rPh>
    <rPh sb="12" eb="13">
      <t>ヒ</t>
    </rPh>
    <phoneticPr fontId="2"/>
  </si>
  <si>
    <t>費　　　用　　　額</t>
    <rPh sb="0" eb="1">
      <t>ヒ</t>
    </rPh>
    <rPh sb="4" eb="5">
      <t>ヨウ</t>
    </rPh>
    <rPh sb="8" eb="9">
      <t>ガク</t>
    </rPh>
    <phoneticPr fontId="2"/>
  </si>
  <si>
    <t>そ　　 の　 　他　 　の　 　保　 　険　 　給　 　付</t>
    <rPh sb="8" eb="9">
      <t>ホカ</t>
    </rPh>
    <rPh sb="16" eb="17">
      <t>タモツ</t>
    </rPh>
    <rPh sb="20" eb="21">
      <t>ケン</t>
    </rPh>
    <rPh sb="24" eb="25">
      <t>キュウ</t>
    </rPh>
    <rPh sb="28" eb="29">
      <t>ヅケ</t>
    </rPh>
    <phoneticPr fontId="2"/>
  </si>
  <si>
    <t>保　　　　険　　　　者　　　　負　　　　担　　　　額</t>
    <rPh sb="0" eb="1">
      <t>タモツ</t>
    </rPh>
    <rPh sb="5" eb="6">
      <t>ケン</t>
    </rPh>
    <rPh sb="10" eb="11">
      <t>モノ</t>
    </rPh>
    <rPh sb="15" eb="16">
      <t>フ</t>
    </rPh>
    <rPh sb="20" eb="21">
      <t>ニナ</t>
    </rPh>
    <rPh sb="25" eb="26">
      <t>ガク</t>
    </rPh>
    <phoneticPr fontId="2"/>
  </si>
  <si>
    <t>金　　額</t>
    <rPh sb="0" eb="1">
      <t>キン</t>
    </rPh>
    <rPh sb="3" eb="4">
      <t>ガク</t>
    </rPh>
    <phoneticPr fontId="2"/>
  </si>
  <si>
    <t>葬　　　祭　　　費</t>
    <rPh sb="0" eb="1">
      <t>ソウ</t>
    </rPh>
    <rPh sb="4" eb="5">
      <t>サイ</t>
    </rPh>
    <rPh sb="8" eb="9">
      <t>ヒ</t>
    </rPh>
    <phoneticPr fontId="2"/>
  </si>
  <si>
    <t>高  額  療  養  費</t>
    <rPh sb="0" eb="1">
      <t>タカ</t>
    </rPh>
    <rPh sb="3" eb="4">
      <t>ガク</t>
    </rPh>
    <rPh sb="6" eb="7">
      <t>リョウ</t>
    </rPh>
    <rPh sb="9" eb="10">
      <t>マモル</t>
    </rPh>
    <rPh sb="12" eb="13">
      <t>ヒ</t>
    </rPh>
    <phoneticPr fontId="2"/>
  </si>
  <si>
    <t>男</t>
    <rPh sb="0" eb="1">
      <t>オトコ</t>
    </rPh>
    <phoneticPr fontId="2"/>
  </si>
  <si>
    <t>女</t>
    <rPh sb="0" eb="1">
      <t>オンナ</t>
    </rPh>
    <phoneticPr fontId="2"/>
  </si>
  <si>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2"/>
  </si>
  <si>
    <t>総　　　　　　　　　　　　数</t>
    <rPh sb="0" eb="1">
      <t>フサ</t>
    </rPh>
    <rPh sb="13" eb="14">
      <t>カズ</t>
    </rPh>
    <phoneticPr fontId="2"/>
  </si>
  <si>
    <t>強　　　　　　　　　　制</t>
    <rPh sb="0" eb="1">
      <t>ツヨシ</t>
    </rPh>
    <rPh sb="11" eb="12">
      <t>セイ</t>
    </rPh>
    <phoneticPr fontId="2"/>
  </si>
  <si>
    <t>任　　　　　　　　　　意</t>
    <rPh sb="0" eb="1">
      <t>ニン</t>
    </rPh>
    <rPh sb="11" eb="12">
      <t>イ</t>
    </rPh>
    <phoneticPr fontId="2"/>
  </si>
  <si>
    <t>第　　１　　号　　被　　保　　険　　者</t>
    <rPh sb="0" eb="1">
      <t>ダイ</t>
    </rPh>
    <rPh sb="6" eb="7">
      <t>ゴウ</t>
    </rPh>
    <rPh sb="9" eb="10">
      <t>ヒ</t>
    </rPh>
    <rPh sb="12" eb="13">
      <t>タモツ</t>
    </rPh>
    <rPh sb="15" eb="16">
      <t>ケン</t>
    </rPh>
    <rPh sb="18" eb="19">
      <t>モノ</t>
    </rPh>
    <phoneticPr fontId="2"/>
  </si>
  <si>
    <t>拠　　　 出　 　　年　 　　金　 　　受　 　　給　 　　者　 　　数</t>
    <rPh sb="0" eb="1">
      <t>キョ</t>
    </rPh>
    <rPh sb="5" eb="6">
      <t>デ</t>
    </rPh>
    <rPh sb="10" eb="11">
      <t>トシ</t>
    </rPh>
    <rPh sb="15" eb="16">
      <t>キン</t>
    </rPh>
    <rPh sb="20" eb="21">
      <t>ウケ</t>
    </rPh>
    <rPh sb="25" eb="26">
      <t>キュウ</t>
    </rPh>
    <rPh sb="30" eb="31">
      <t>モノ</t>
    </rPh>
    <rPh sb="35" eb="36">
      <t>スウ</t>
    </rPh>
    <phoneticPr fontId="2"/>
  </si>
  <si>
    <t>旧　　　　　　法　　　　　　裁　　　　　　定</t>
    <rPh sb="0" eb="1">
      <t>キュウ</t>
    </rPh>
    <rPh sb="7" eb="8">
      <t>ホウ</t>
    </rPh>
    <rPh sb="14" eb="15">
      <t>サバ</t>
    </rPh>
    <rPh sb="21" eb="22">
      <t>サダム</t>
    </rPh>
    <phoneticPr fontId="2"/>
  </si>
  <si>
    <t>新　　　　法　　　　裁　　　　　定</t>
    <rPh sb="0" eb="1">
      <t>シン</t>
    </rPh>
    <rPh sb="5" eb="6">
      <t>ホウ</t>
    </rPh>
    <rPh sb="10" eb="11">
      <t>サバ</t>
    </rPh>
    <rPh sb="16" eb="17">
      <t>サダム</t>
    </rPh>
    <phoneticPr fontId="2"/>
  </si>
  <si>
    <t>老齢</t>
    <rPh sb="0" eb="2">
      <t>ロウレイ</t>
    </rPh>
    <phoneticPr fontId="2"/>
  </si>
  <si>
    <t>障害</t>
    <rPh sb="0" eb="2">
      <t>ショウガイ</t>
    </rPh>
    <phoneticPr fontId="2"/>
  </si>
  <si>
    <t>基礎</t>
    <rPh sb="0" eb="2">
      <t>キソ</t>
    </rPh>
    <phoneticPr fontId="2"/>
  </si>
  <si>
    <t>遺族</t>
    <rPh sb="0" eb="2">
      <t>イゾク</t>
    </rPh>
    <phoneticPr fontId="2"/>
  </si>
  <si>
    <t>通算</t>
    <rPh sb="0" eb="2">
      <t>ツウサン</t>
    </rPh>
    <phoneticPr fontId="2"/>
  </si>
  <si>
    <t>遺児</t>
    <rPh sb="0" eb="2">
      <t>イジ</t>
    </rPh>
    <phoneticPr fontId="2"/>
  </si>
  <si>
    <t>寡婦</t>
    <rPh sb="0" eb="2">
      <t>カフ</t>
    </rPh>
    <phoneticPr fontId="2"/>
  </si>
  <si>
    <t>年　　　月</t>
    <rPh sb="0" eb="1">
      <t>ネン</t>
    </rPh>
    <rPh sb="4" eb="5">
      <t>ツキ</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</si>
  <si>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</si>
  <si>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</si>
  <si>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</si>
  <si>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</si>
  <si>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</si>
  <si>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</si>
  <si>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</si>
  <si>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</si>
  <si>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</si>
  <si>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１１　月　</t>
    <rPh sb="3" eb="4">
      <t>ガツ</t>
    </rPh>
    <phoneticPr fontId="2"/>
  </si>
  <si>
    <t>１２　月　</t>
    <rPh sb="3" eb="4">
      <t>ガツ</t>
    </rPh>
    <phoneticPr fontId="2"/>
  </si>
  <si>
    <t>１０　月　</t>
    <rPh sb="3" eb="4">
      <t>ガツ</t>
    </rPh>
    <phoneticPr fontId="2"/>
  </si>
  <si>
    <t>年　　　　　　度</t>
    <rPh sb="0" eb="1">
      <t>トシ</t>
    </rPh>
    <rPh sb="7" eb="8">
      <t>タビ</t>
    </rPh>
    <phoneticPr fontId="2"/>
  </si>
  <si>
    <t>目　　　標　　　額</t>
    <rPh sb="0" eb="1">
      <t>メ</t>
    </rPh>
    <rPh sb="4" eb="5">
      <t>シルベ</t>
    </rPh>
    <rPh sb="8" eb="9">
      <t>ガク</t>
    </rPh>
    <phoneticPr fontId="2"/>
  </si>
  <si>
    <t>実　　　　　　　　　　　　　　　　　　績　　　　　　　　　　　　　　　　　　額</t>
    <rPh sb="0" eb="1">
      <t>ミ</t>
    </rPh>
    <rPh sb="19" eb="20">
      <t>イサオ</t>
    </rPh>
    <rPh sb="38" eb="39">
      <t>ガク</t>
    </rPh>
    <phoneticPr fontId="2"/>
  </si>
  <si>
    <t>総　　　　額</t>
    <rPh sb="0" eb="1">
      <t>フサ</t>
    </rPh>
    <rPh sb="5" eb="6">
      <t>ガク</t>
    </rPh>
    <phoneticPr fontId="2"/>
  </si>
  <si>
    <t>法　　　　人</t>
    <rPh sb="0" eb="1">
      <t>ホウ</t>
    </rPh>
    <rPh sb="5" eb="6">
      <t>ヒト</t>
    </rPh>
    <phoneticPr fontId="2"/>
  </si>
  <si>
    <t>そ　　の　　他</t>
    <rPh sb="6" eb="7">
      <t>ホカ</t>
    </rPh>
    <phoneticPr fontId="2"/>
  </si>
  <si>
    <t>保育所</t>
    <rPh sb="0" eb="2">
      <t>ホイク</t>
    </rPh>
    <rPh sb="2" eb="3">
      <t>ショ</t>
    </rPh>
    <phoneticPr fontId="2"/>
  </si>
  <si>
    <t>計</t>
    <rPh sb="0" eb="1">
      <t>ケイ</t>
    </rPh>
    <phoneticPr fontId="2"/>
  </si>
  <si>
    <t>入所</t>
    <rPh sb="0" eb="2">
      <t>ニュウショ</t>
    </rPh>
    <phoneticPr fontId="2"/>
  </si>
  <si>
    <t>総　数</t>
    <rPh sb="0" eb="1">
      <t>フサ</t>
    </rPh>
    <rPh sb="2" eb="3">
      <t>カズ</t>
    </rPh>
    <phoneticPr fontId="2"/>
  </si>
  <si>
    <t>職　員</t>
    <rPh sb="0" eb="1">
      <t>ショク</t>
    </rPh>
    <rPh sb="2" eb="3">
      <t>イン</t>
    </rPh>
    <phoneticPr fontId="2"/>
  </si>
  <si>
    <t>総　　　　　　　　数</t>
    <rPh sb="0" eb="1">
      <t>フサ</t>
    </rPh>
    <rPh sb="9" eb="10">
      <t>カズ</t>
    </rPh>
    <phoneticPr fontId="2"/>
  </si>
  <si>
    <t>小江原</t>
    <rPh sb="0" eb="1">
      <t>ショウ</t>
    </rPh>
    <rPh sb="1" eb="2">
      <t>コウ</t>
    </rPh>
    <rPh sb="2" eb="3">
      <t>ハラ</t>
    </rPh>
    <phoneticPr fontId="2"/>
  </si>
  <si>
    <t>小百合園</t>
    <rPh sb="0" eb="1">
      <t>コ</t>
    </rPh>
    <rPh sb="1" eb="3">
      <t>ユリ</t>
    </rPh>
    <rPh sb="3" eb="4">
      <t>エン</t>
    </rPh>
    <phoneticPr fontId="2"/>
  </si>
  <si>
    <t>小島</t>
    <rPh sb="0" eb="1">
      <t>コ</t>
    </rPh>
    <rPh sb="1" eb="2">
      <t>シマ</t>
    </rPh>
    <phoneticPr fontId="2"/>
  </si>
  <si>
    <t>山王</t>
    <rPh sb="0" eb="2">
      <t>サンノウ</t>
    </rPh>
    <phoneticPr fontId="2"/>
  </si>
  <si>
    <t>親愛園</t>
    <rPh sb="0" eb="2">
      <t>シンアイ</t>
    </rPh>
    <rPh sb="2" eb="3">
      <t>エン</t>
    </rPh>
    <phoneticPr fontId="2"/>
  </si>
  <si>
    <t>聖徳</t>
    <rPh sb="0" eb="2">
      <t>セイトク</t>
    </rPh>
    <phoneticPr fontId="2"/>
  </si>
  <si>
    <t>慈光</t>
    <rPh sb="0" eb="1">
      <t>イツク</t>
    </rPh>
    <rPh sb="1" eb="2">
      <t>ヒカリ</t>
    </rPh>
    <phoneticPr fontId="2"/>
  </si>
  <si>
    <t>城山</t>
    <rPh sb="0" eb="2">
      <t>シロヤマ</t>
    </rPh>
    <phoneticPr fontId="2"/>
  </si>
  <si>
    <t>式見</t>
    <rPh sb="0" eb="1">
      <t>シキ</t>
    </rPh>
    <rPh sb="1" eb="2">
      <t>ミ</t>
    </rPh>
    <phoneticPr fontId="2"/>
  </si>
  <si>
    <t>住吉</t>
    <rPh sb="0" eb="2">
      <t>スミヨシ</t>
    </rPh>
    <phoneticPr fontId="2"/>
  </si>
  <si>
    <t>田上</t>
    <rPh sb="0" eb="2">
      <t>タガミ</t>
    </rPh>
    <phoneticPr fontId="2"/>
  </si>
  <si>
    <t>長照寺</t>
    <rPh sb="0" eb="1">
      <t>ナガ</t>
    </rPh>
    <rPh sb="1" eb="2">
      <t>テル</t>
    </rPh>
    <rPh sb="2" eb="3">
      <t>テラ</t>
    </rPh>
    <phoneticPr fontId="2"/>
  </si>
  <si>
    <t>鶴見台</t>
    <rPh sb="0" eb="2">
      <t>ツルミ</t>
    </rPh>
    <rPh sb="2" eb="3">
      <t>ダイ</t>
    </rPh>
    <phoneticPr fontId="2"/>
  </si>
  <si>
    <t>戸石</t>
    <rPh sb="0" eb="1">
      <t>ト</t>
    </rPh>
    <rPh sb="1" eb="2">
      <t>イシ</t>
    </rPh>
    <phoneticPr fontId="2"/>
  </si>
  <si>
    <t>滑石</t>
    <rPh sb="0" eb="2">
      <t>ナメシ</t>
    </rPh>
    <phoneticPr fontId="2"/>
  </si>
  <si>
    <t>滑石センター</t>
    <rPh sb="0" eb="2">
      <t>ナメシ</t>
    </rPh>
    <phoneticPr fontId="2"/>
  </si>
  <si>
    <t>長崎北</t>
    <rPh sb="0" eb="2">
      <t>ナガサキ</t>
    </rPh>
    <rPh sb="2" eb="3">
      <t>キタ</t>
    </rPh>
    <phoneticPr fontId="2"/>
  </si>
  <si>
    <t>菜の花</t>
    <rPh sb="0" eb="1">
      <t>ナ</t>
    </rPh>
    <rPh sb="2" eb="3">
      <t>ハナ</t>
    </rPh>
    <phoneticPr fontId="2"/>
  </si>
  <si>
    <t>西浦上</t>
    <rPh sb="0" eb="3">
      <t>ニシウラカミ</t>
    </rPh>
    <phoneticPr fontId="2"/>
  </si>
  <si>
    <t>西山台</t>
    <rPh sb="0" eb="3">
      <t>ニシヤマダイ</t>
    </rPh>
    <phoneticPr fontId="2"/>
  </si>
  <si>
    <t>葉山</t>
    <rPh sb="0" eb="2">
      <t>ハヤマ</t>
    </rPh>
    <phoneticPr fontId="2"/>
  </si>
  <si>
    <t>日見</t>
    <rPh sb="0" eb="1">
      <t>ヒ</t>
    </rPh>
    <rPh sb="1" eb="2">
      <t>ミ</t>
    </rPh>
    <phoneticPr fontId="2"/>
  </si>
  <si>
    <t>日吉</t>
    <rPh sb="0" eb="2">
      <t>ヒヨシ</t>
    </rPh>
    <phoneticPr fontId="2"/>
  </si>
  <si>
    <t>放光</t>
    <rPh sb="0" eb="1">
      <t>ハナ</t>
    </rPh>
    <rPh sb="1" eb="2">
      <t>ヒカリ</t>
    </rPh>
    <phoneticPr fontId="2"/>
  </si>
  <si>
    <t>三重</t>
    <rPh sb="0" eb="2">
      <t>ミエ</t>
    </rPh>
    <phoneticPr fontId="2"/>
  </si>
  <si>
    <t>女の都青い鳥</t>
    <rPh sb="0" eb="1">
      <t>オンナ</t>
    </rPh>
    <rPh sb="2" eb="3">
      <t>ミヤコ</t>
    </rPh>
    <rPh sb="3" eb="4">
      <t>アオ</t>
    </rPh>
    <rPh sb="5" eb="6">
      <t>トリ</t>
    </rPh>
    <phoneticPr fontId="2"/>
  </si>
  <si>
    <t>唯念寺</t>
    <rPh sb="0" eb="1">
      <t>ユイ</t>
    </rPh>
    <rPh sb="1" eb="2">
      <t>ネン</t>
    </rPh>
    <rPh sb="2" eb="3">
      <t>ジ</t>
    </rPh>
    <phoneticPr fontId="2"/>
  </si>
  <si>
    <t>若宮</t>
    <rPh sb="0" eb="2">
      <t>ワカミヤ</t>
    </rPh>
    <phoneticPr fontId="2"/>
  </si>
  <si>
    <t>三京えのき</t>
    <rPh sb="0" eb="1">
      <t>サン</t>
    </rPh>
    <rPh sb="1" eb="2">
      <t>キョウ</t>
    </rPh>
    <phoneticPr fontId="2"/>
  </si>
  <si>
    <t>保育園</t>
    <rPh sb="0" eb="3">
      <t>ホイクエン</t>
    </rPh>
    <phoneticPr fontId="2"/>
  </si>
  <si>
    <t>児童園</t>
    <rPh sb="0" eb="2">
      <t>ジドウ</t>
    </rPh>
    <rPh sb="2" eb="3">
      <t>エン</t>
    </rPh>
    <phoneticPr fontId="2"/>
  </si>
  <si>
    <t>愛児園</t>
    <rPh sb="0" eb="2">
      <t>アイジ</t>
    </rPh>
    <rPh sb="2" eb="3">
      <t>エン</t>
    </rPh>
    <phoneticPr fontId="2"/>
  </si>
  <si>
    <t>双葉園</t>
    <rPh sb="0" eb="2">
      <t>フタバ</t>
    </rPh>
    <rPh sb="2" eb="3">
      <t>エン</t>
    </rPh>
    <phoneticPr fontId="2"/>
  </si>
  <si>
    <t>幼児園</t>
    <rPh sb="0" eb="2">
      <t>ヨウジ</t>
    </rPh>
    <rPh sb="2" eb="3">
      <t>エン</t>
    </rPh>
    <phoneticPr fontId="2"/>
  </si>
  <si>
    <t>退所</t>
    <rPh sb="0" eb="2">
      <t>タイショ</t>
    </rPh>
    <phoneticPr fontId="2"/>
  </si>
  <si>
    <t>その２　　　歳　末　た　す　け　あ　い　募　金</t>
    <rPh sb="6" eb="7">
      <t>トシ</t>
    </rPh>
    <rPh sb="8" eb="9">
      <t>スエ</t>
    </rPh>
    <rPh sb="20" eb="21">
      <t>ボ</t>
    </rPh>
    <rPh sb="22" eb="23">
      <t>キン</t>
    </rPh>
    <phoneticPr fontId="2"/>
  </si>
  <si>
    <t>目　　　　　標　　　　　額</t>
    <rPh sb="0" eb="1">
      <t>メ</t>
    </rPh>
    <rPh sb="6" eb="7">
      <t>シルベ</t>
    </rPh>
    <rPh sb="12" eb="13">
      <t>ガク</t>
    </rPh>
    <phoneticPr fontId="2"/>
  </si>
  <si>
    <t>実　　　　　　　　　　績　　　　　　　　　　額</t>
    <rPh sb="0" eb="1">
      <t>ミ</t>
    </rPh>
    <rPh sb="11" eb="12">
      <t>イサオ</t>
    </rPh>
    <rPh sb="22" eb="23">
      <t>ガク</t>
    </rPh>
    <phoneticPr fontId="2"/>
  </si>
  <si>
    <t>総　　　　　　　　額</t>
    <rPh sb="0" eb="1">
      <t>フサ</t>
    </rPh>
    <rPh sb="9" eb="10">
      <t>ガク</t>
    </rPh>
    <phoneticPr fontId="2"/>
  </si>
  <si>
    <t>戸　　　　　　　別</t>
    <rPh sb="0" eb="1">
      <t>ト</t>
    </rPh>
    <rPh sb="8" eb="9">
      <t>ベツ</t>
    </rPh>
    <phoneticPr fontId="2"/>
  </si>
  <si>
    <t>そ　の　他</t>
    <rPh sb="4" eb="5">
      <t>ホカ</t>
    </rPh>
    <phoneticPr fontId="2"/>
  </si>
  <si>
    <t>その３　　　日　本　赤　十　字　社　資　募　集</t>
    <rPh sb="6" eb="7">
      <t>ヒ</t>
    </rPh>
    <rPh sb="8" eb="9">
      <t>ホン</t>
    </rPh>
    <rPh sb="10" eb="11">
      <t>アカ</t>
    </rPh>
    <rPh sb="12" eb="13">
      <t>ジュウ</t>
    </rPh>
    <rPh sb="14" eb="15">
      <t>ジ</t>
    </rPh>
    <rPh sb="16" eb="17">
      <t>シャ</t>
    </rPh>
    <rPh sb="18" eb="19">
      <t>シ</t>
    </rPh>
    <rPh sb="20" eb="21">
      <t>ボ</t>
    </rPh>
    <rPh sb="22" eb="23">
      <t>シュウ</t>
    </rPh>
    <phoneticPr fontId="2"/>
  </si>
  <si>
    <t>実　　　　　　　　　　　　　　　績　　　　　　　　　　　　　　　　額</t>
    <rPh sb="0" eb="1">
      <t>ミ</t>
    </rPh>
    <rPh sb="16" eb="17">
      <t>イサオ</t>
    </rPh>
    <rPh sb="33" eb="34">
      <t>ガク</t>
    </rPh>
    <phoneticPr fontId="2"/>
  </si>
  <si>
    <t>総　　　　　　　額</t>
    <rPh sb="0" eb="1">
      <t>フサ</t>
    </rPh>
    <rPh sb="8" eb="9">
      <t>ガク</t>
    </rPh>
    <phoneticPr fontId="2"/>
  </si>
  <si>
    <t>社　　　　　員</t>
    <rPh sb="0" eb="1">
      <t>シャ</t>
    </rPh>
    <rPh sb="6" eb="7">
      <t>イン</t>
    </rPh>
    <phoneticPr fontId="2"/>
  </si>
  <si>
    <t>法　　　　　　人</t>
    <rPh sb="0" eb="1">
      <t>ホウ</t>
    </rPh>
    <rPh sb="7" eb="8">
      <t>ヒト</t>
    </rPh>
    <phoneticPr fontId="2"/>
  </si>
  <si>
    <t>寄　　　　　　付</t>
    <rPh sb="0" eb="1">
      <t>キ</t>
    </rPh>
    <rPh sb="7" eb="8">
      <t>ヅケ</t>
    </rPh>
    <phoneticPr fontId="2"/>
  </si>
  <si>
    <t>６７</t>
  </si>
  <si>
    <t>かき道ピノキオ</t>
    <rPh sb="2" eb="3">
      <t>ミチ</t>
    </rPh>
    <phoneticPr fontId="2"/>
  </si>
  <si>
    <t>戸　　　　別</t>
    <rPh sb="0" eb="1">
      <t>コ</t>
    </rPh>
    <rPh sb="5" eb="6">
      <t>ベツ</t>
    </rPh>
    <phoneticPr fontId="2"/>
  </si>
  <si>
    <t>費　　　　　　　用</t>
    <rPh sb="0" eb="1">
      <t>ヒ</t>
    </rPh>
    <rPh sb="8" eb="9">
      <t>ヨウ</t>
    </rPh>
    <phoneticPr fontId="2"/>
  </si>
  <si>
    <t>（単位　　人）</t>
    <rPh sb="1" eb="3">
      <t>タンイ</t>
    </rPh>
    <rPh sb="5" eb="6">
      <t>ヒト</t>
    </rPh>
    <phoneticPr fontId="2"/>
  </si>
  <si>
    <t>　</t>
    <phoneticPr fontId="2"/>
  </si>
  <si>
    <t>(単位　　円、％）</t>
    <rPh sb="1" eb="3">
      <t>タンイ</t>
    </rPh>
    <rPh sb="5" eb="6">
      <t>エン</t>
    </rPh>
    <phoneticPr fontId="2"/>
  </si>
  <si>
    <t>教　　育　　扶　　助</t>
    <rPh sb="0" eb="1">
      <t>キョウ</t>
    </rPh>
    <rPh sb="3" eb="4">
      <t>イク</t>
    </rPh>
    <rPh sb="6" eb="7">
      <t>タス</t>
    </rPh>
    <rPh sb="9" eb="10">
      <t>スケ</t>
    </rPh>
    <phoneticPr fontId="2"/>
  </si>
  <si>
    <t>介　　護　　扶　　助</t>
    <rPh sb="0" eb="1">
      <t>スケ</t>
    </rPh>
    <rPh sb="3" eb="4">
      <t>マモル</t>
    </rPh>
    <rPh sb="6" eb="7">
      <t>タス</t>
    </rPh>
    <rPh sb="9" eb="10">
      <t>スケ</t>
    </rPh>
    <phoneticPr fontId="2"/>
  </si>
  <si>
    <t>人　員</t>
    <rPh sb="0" eb="1">
      <t>ヒト</t>
    </rPh>
    <rPh sb="2" eb="3">
      <t>イン</t>
    </rPh>
    <phoneticPr fontId="2"/>
  </si>
  <si>
    <t>　よる手当支給状況</t>
  </si>
  <si>
    <t>健　康　管　理　手　当</t>
    <rPh sb="0" eb="1">
      <t>ケン</t>
    </rPh>
    <rPh sb="2" eb="3">
      <t>ヤスシ</t>
    </rPh>
    <rPh sb="4" eb="5">
      <t>カン</t>
    </rPh>
    <rPh sb="6" eb="7">
      <t>リ</t>
    </rPh>
    <rPh sb="8" eb="9">
      <t>テ</t>
    </rPh>
    <rPh sb="10" eb="11">
      <t>トウ</t>
    </rPh>
    <phoneticPr fontId="2"/>
  </si>
  <si>
    <t>(単位　　件、千円)</t>
    <rPh sb="1" eb="3">
      <t>タンイ</t>
    </rPh>
    <rPh sb="5" eb="6">
      <t>ケン</t>
    </rPh>
    <rPh sb="7" eb="9">
      <t>センエン</t>
    </rPh>
    <phoneticPr fontId="2"/>
  </si>
  <si>
    <t>(単位　　人、％)</t>
    <rPh sb="1" eb="3">
      <t>タンイ</t>
    </rPh>
    <rPh sb="5" eb="6">
      <t>ヒト</t>
    </rPh>
    <phoneticPr fontId="2"/>
  </si>
  <si>
    <t>(単位　　人)</t>
    <rPh sb="1" eb="3">
      <t>タンイ</t>
    </rPh>
    <rPh sb="5" eb="6">
      <t>ヒト</t>
    </rPh>
    <phoneticPr fontId="2"/>
  </si>
  <si>
    <t>(単位　　円、％)</t>
    <rPh sb="1" eb="3">
      <t>タンイ</t>
    </rPh>
    <rPh sb="5" eb="6">
      <t>エン</t>
    </rPh>
    <phoneticPr fontId="2"/>
  </si>
  <si>
    <t>被 保 険</t>
    <rPh sb="0" eb="1">
      <t>ヒ</t>
    </rPh>
    <rPh sb="2" eb="3">
      <t>タモツ</t>
    </rPh>
    <rPh sb="4" eb="5">
      <t>ケン</t>
    </rPh>
    <phoneticPr fontId="2"/>
  </si>
  <si>
    <t>訪 問
看 護</t>
    <rPh sb="0" eb="1">
      <t>オトズ</t>
    </rPh>
    <rPh sb="2" eb="3">
      <t>トイ</t>
    </rPh>
    <rPh sb="5" eb="6">
      <t>ミ</t>
    </rPh>
    <rPh sb="7" eb="8">
      <t>マモル</t>
    </rPh>
    <phoneticPr fontId="2"/>
  </si>
  <si>
    <t>保  険  者
負  担  分</t>
    <rPh sb="0" eb="1">
      <t>タモツ</t>
    </rPh>
    <rPh sb="3" eb="4">
      <t>ケン</t>
    </rPh>
    <rPh sb="6" eb="7">
      <t>モノ</t>
    </rPh>
    <rPh sb="9" eb="10">
      <t>フ</t>
    </rPh>
    <rPh sb="12" eb="13">
      <t>ニナ</t>
    </rPh>
    <rPh sb="15" eb="16">
      <t>ブン</t>
    </rPh>
    <phoneticPr fontId="2"/>
  </si>
  <si>
    <t>被 保 険 者
負　担　分</t>
    <rPh sb="0" eb="1">
      <t>ヒ</t>
    </rPh>
    <rPh sb="2" eb="3">
      <t>タモツ</t>
    </rPh>
    <rPh sb="4" eb="5">
      <t>ケン</t>
    </rPh>
    <rPh sb="6" eb="7">
      <t>モノ</t>
    </rPh>
    <rPh sb="9" eb="10">
      <t>フ</t>
    </rPh>
    <rPh sb="11" eb="12">
      <t>ニナ</t>
    </rPh>
    <rPh sb="13" eb="14">
      <t>ブン</t>
    </rPh>
    <phoneticPr fontId="2"/>
  </si>
  <si>
    <t>そ の 他 の
負  担  分</t>
    <rPh sb="4" eb="5">
      <t>ホカ</t>
    </rPh>
    <rPh sb="9" eb="10">
      <t>フ</t>
    </rPh>
    <rPh sb="12" eb="13">
      <t>ニナ</t>
    </rPh>
    <rPh sb="15" eb="16">
      <t>ブン</t>
    </rPh>
    <phoneticPr fontId="2"/>
  </si>
  <si>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2"/>
  </si>
  <si>
    <t>(単位　　件、千円、人)　</t>
    <rPh sb="5" eb="6">
      <t>ケン</t>
    </rPh>
    <rPh sb="7" eb="9">
      <t>センエン</t>
    </rPh>
    <phoneticPr fontId="2"/>
  </si>
  <si>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2"/>
  </si>
  <si>
    <t>-</t>
  </si>
  <si>
    <t>在　　　　　　　　　　　　　籍</t>
    <rPh sb="0" eb="1">
      <t>ザイ</t>
    </rPh>
    <rPh sb="14" eb="15">
      <t>セキ</t>
    </rPh>
    <phoneticPr fontId="2"/>
  </si>
  <si>
    <t>６８</t>
  </si>
  <si>
    <t>６９</t>
  </si>
  <si>
    <t>７０</t>
  </si>
  <si>
    <t>７１</t>
  </si>
  <si>
    <t>森の風</t>
    <rPh sb="0" eb="1">
      <t>モリ</t>
    </rPh>
    <rPh sb="2" eb="3">
      <t>カゼ</t>
    </rPh>
    <phoneticPr fontId="2"/>
  </si>
  <si>
    <t>長崎聖マリア</t>
    <rPh sb="0" eb="2">
      <t>ナガサキ</t>
    </rPh>
    <rPh sb="2" eb="3">
      <t>セイ</t>
    </rPh>
    <phoneticPr fontId="2"/>
  </si>
  <si>
    <t>保育士</t>
    <rPh sb="0" eb="1">
      <t>タモツ</t>
    </rPh>
    <rPh sb="1" eb="2">
      <t>イク</t>
    </rPh>
    <rPh sb="2" eb="3">
      <t>シ</t>
    </rPh>
    <phoneticPr fontId="2"/>
  </si>
  <si>
    <r>
      <t>資料　　　市原爆被爆対策部援護課　　　（注）　被爆者援護法第１条</t>
    </r>
    <r>
      <rPr>
        <sz val="8"/>
        <rFont val="ＭＳ Ｐ明朝"/>
        <family val="1"/>
        <charset val="128"/>
      </rPr>
      <t>２号……原爆投下後２週間以内の日に爆心地から２キロメートル以内の地域に</t>
    </r>
    <rPh sb="33" eb="34">
      <t>ゴウ</t>
    </rPh>
    <rPh sb="36" eb="38">
      <t>ゲンバク</t>
    </rPh>
    <rPh sb="38" eb="40">
      <t>トウカ</t>
    </rPh>
    <rPh sb="40" eb="41">
      <t>ゴ</t>
    </rPh>
    <rPh sb="42" eb="44">
      <t>シュウカン</t>
    </rPh>
    <rPh sb="44" eb="46">
      <t>イナイ</t>
    </rPh>
    <rPh sb="47" eb="48">
      <t>ニチ</t>
    </rPh>
    <rPh sb="49" eb="52">
      <t>バクシンチ</t>
    </rPh>
    <rPh sb="61" eb="63">
      <t>イナイ</t>
    </rPh>
    <rPh sb="64" eb="66">
      <t>チイキ</t>
    </rPh>
    <phoneticPr fontId="2"/>
  </si>
  <si>
    <r>
      <t xml:space="preserve"> 資料　　　市原爆被爆対策部援護課　　　（注）　被爆者援護法第１   ３号……</t>
    </r>
    <r>
      <rPr>
        <sz val="8"/>
        <rFont val="ＭＳ Ｐ明朝"/>
        <family val="1"/>
        <charset val="128"/>
      </rPr>
      <t>爆した者。）</t>
    </r>
    <rPh sb="39" eb="40">
      <t>バク</t>
    </rPh>
    <rPh sb="42" eb="43">
      <t>モノ</t>
    </rPh>
    <phoneticPr fontId="2"/>
  </si>
  <si>
    <r>
      <t>資料　　　市原爆被爆対策部援護課　 　　（注）　被爆者援護法第１   ３号……</t>
    </r>
    <r>
      <rPr>
        <sz val="8"/>
        <rFont val="ＭＳ Ｐ明朝"/>
        <family val="1"/>
        <charset val="128"/>
      </rPr>
      <t>下にあった者。（たとえば救護、死体の処理、遮へい物のない海上で被</t>
    </r>
    <rPh sb="39" eb="40">
      <t>シタ</t>
    </rPh>
    <rPh sb="44" eb="45">
      <t>モノ</t>
    </rPh>
    <rPh sb="51" eb="53">
      <t>キュウゴ</t>
    </rPh>
    <rPh sb="54" eb="56">
      <t>シタイ</t>
    </rPh>
    <rPh sb="57" eb="59">
      <t>ショリ</t>
    </rPh>
    <rPh sb="60" eb="61">
      <t>シャ</t>
    </rPh>
    <rPh sb="63" eb="64">
      <t>ブツ</t>
    </rPh>
    <rPh sb="67" eb="69">
      <t>カイジョウ</t>
    </rPh>
    <rPh sb="70" eb="71">
      <t>ヒ</t>
    </rPh>
    <phoneticPr fontId="2"/>
  </si>
  <si>
    <r>
      <t>資料　　　市原爆被爆対策部援護課　　　（注）　被爆者援護法第１条</t>
    </r>
    <r>
      <rPr>
        <sz val="8"/>
        <rFont val="ＭＳ Ｐ明朝"/>
        <family val="1"/>
        <charset val="128"/>
      </rPr>
      <t>３号……原爆投下当時又はその後身体に原爆放射能の影響を受けるような事情</t>
    </r>
    <rPh sb="36" eb="38">
      <t>ゲンバク</t>
    </rPh>
    <rPh sb="38" eb="40">
      <t>トウカ</t>
    </rPh>
    <rPh sb="40" eb="42">
      <t>トウジ</t>
    </rPh>
    <rPh sb="42" eb="43">
      <t>マタ</t>
    </rPh>
    <rPh sb="46" eb="47">
      <t>ゴ</t>
    </rPh>
    <rPh sb="47" eb="49">
      <t>シンタイ</t>
    </rPh>
    <rPh sb="50" eb="52">
      <t>ゲンバク</t>
    </rPh>
    <rPh sb="52" eb="55">
      <t>ホウシャノウ</t>
    </rPh>
    <rPh sb="56" eb="58">
      <t>エイキョウ</t>
    </rPh>
    <rPh sb="59" eb="60">
      <t>ウ</t>
    </rPh>
    <rPh sb="65" eb="67">
      <t>ジジョウ</t>
    </rPh>
    <phoneticPr fontId="2"/>
  </si>
  <si>
    <t>１３</t>
  </si>
  <si>
    <t>１４</t>
  </si>
  <si>
    <t>１５</t>
  </si>
  <si>
    <t>１６</t>
  </si>
  <si>
    <t>神ノ島</t>
    <rPh sb="0" eb="1">
      <t>カミ</t>
    </rPh>
    <rPh sb="2" eb="3">
      <t>シマ</t>
    </rPh>
    <phoneticPr fontId="2"/>
  </si>
  <si>
    <t>木鉢</t>
    <rPh sb="0" eb="1">
      <t>キ</t>
    </rPh>
    <rPh sb="1" eb="2">
      <t>ハチ</t>
    </rPh>
    <phoneticPr fontId="2"/>
  </si>
  <si>
    <t>桐ノ木</t>
    <rPh sb="0" eb="1">
      <t>キリ</t>
    </rPh>
    <rPh sb="2" eb="3">
      <t>キ</t>
    </rPh>
    <phoneticPr fontId="2"/>
  </si>
  <si>
    <t>友愛八幡町</t>
    <rPh sb="0" eb="2">
      <t>ユウアイ</t>
    </rPh>
    <rPh sb="2" eb="4">
      <t>ハチマン</t>
    </rPh>
    <rPh sb="4" eb="5">
      <t>マチ</t>
    </rPh>
    <phoneticPr fontId="2"/>
  </si>
  <si>
    <t>友愛富士見町</t>
    <rPh sb="0" eb="2">
      <t>ユウアイ</t>
    </rPh>
    <rPh sb="2" eb="5">
      <t>フジミ</t>
    </rPh>
    <rPh sb="5" eb="6">
      <t>マチ</t>
    </rPh>
    <phoneticPr fontId="2"/>
  </si>
  <si>
    <t>７２</t>
  </si>
  <si>
    <t>聖母</t>
    <rPh sb="0" eb="2">
      <t>セイボ</t>
    </rPh>
    <phoneticPr fontId="2"/>
  </si>
  <si>
    <t>７３</t>
  </si>
  <si>
    <t>　　　四捨五入の関係で内訳の計と総額は必ずしも一致しない。</t>
    <rPh sb="3" eb="7">
      <t>シシャゴニュウ</t>
    </rPh>
    <rPh sb="8" eb="10">
      <t>カンケイ</t>
    </rPh>
    <rPh sb="11" eb="13">
      <t>ウチワケ</t>
    </rPh>
    <rPh sb="14" eb="15">
      <t>ケイ</t>
    </rPh>
    <rPh sb="16" eb="18">
      <t>ソウガク</t>
    </rPh>
    <rPh sb="19" eb="20">
      <t>カナラ</t>
    </rPh>
    <rPh sb="23" eb="25">
      <t>イッチ</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</si>
  <si>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</si>
  <si>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</si>
  <si>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</si>
  <si>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</si>
  <si>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</si>
  <si>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</si>
  <si>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</si>
  <si>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</si>
  <si>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</si>
  <si>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年　度</t>
    <rPh sb="0" eb="1">
      <t>トシ</t>
    </rPh>
    <rPh sb="2" eb="3">
      <t>ド</t>
    </rPh>
    <phoneticPr fontId="2"/>
  </si>
  <si>
    <t>Ａ</t>
    <phoneticPr fontId="2"/>
  </si>
  <si>
    <t>Ｂ</t>
    <phoneticPr fontId="2"/>
  </si>
  <si>
    <t>（単位　　人、％）</t>
    <phoneticPr fontId="2"/>
  </si>
  <si>
    <t>その２　　　第　一　種　健　康　診　断　受　診　者　証　交　付　者</t>
    <rPh sb="6" eb="7">
      <t>ダイ</t>
    </rPh>
    <rPh sb="8" eb="9">
      <t>イチ</t>
    </rPh>
    <rPh sb="10" eb="11">
      <t>タネ</t>
    </rPh>
    <rPh sb="12" eb="13">
      <t>ケン</t>
    </rPh>
    <phoneticPr fontId="2"/>
  </si>
  <si>
    <t>健康診断受診者数</t>
    <rPh sb="0" eb="1">
      <t>ケン</t>
    </rPh>
    <rPh sb="1" eb="2">
      <t>ヤスシ</t>
    </rPh>
    <rPh sb="2" eb="3">
      <t>ミ</t>
    </rPh>
    <rPh sb="3" eb="4">
      <t>ダン</t>
    </rPh>
    <phoneticPr fontId="2"/>
  </si>
  <si>
    <t>第 ３ 号 被 保 険 者 数</t>
    <rPh sb="0" eb="1">
      <t>ダイ</t>
    </rPh>
    <rPh sb="4" eb="5">
      <t>ゴウ</t>
    </rPh>
    <rPh sb="6" eb="7">
      <t>ヒ</t>
    </rPh>
    <rPh sb="8" eb="9">
      <t>タモツ</t>
    </rPh>
    <rPh sb="10" eb="11">
      <t>ケン</t>
    </rPh>
    <rPh sb="12" eb="13">
      <t>モノ</t>
    </rPh>
    <rPh sb="14" eb="15">
      <t>スウ</t>
    </rPh>
    <phoneticPr fontId="2"/>
  </si>
  <si>
    <t>総　　　数</t>
    <rPh sb="0" eb="1">
      <t>フサ</t>
    </rPh>
    <rPh sb="4" eb="5">
      <t>カズ</t>
    </rPh>
    <phoneticPr fontId="2"/>
  </si>
  <si>
    <t>　</t>
    <phoneticPr fontId="2"/>
  </si>
  <si>
    <t>福 祉 年 金 受 給 者 数</t>
    <rPh sb="0" eb="1">
      <t>フク</t>
    </rPh>
    <rPh sb="2" eb="3">
      <t>サイワイ</t>
    </rPh>
    <rPh sb="4" eb="5">
      <t>トシ</t>
    </rPh>
    <rPh sb="6" eb="7">
      <t>キン</t>
    </rPh>
    <rPh sb="8" eb="9">
      <t>ウケ</t>
    </rPh>
    <rPh sb="10" eb="11">
      <t>キュウ</t>
    </rPh>
    <rPh sb="12" eb="13">
      <t>モノ</t>
    </rPh>
    <rPh sb="14" eb="15">
      <t>スウ</t>
    </rPh>
    <phoneticPr fontId="2"/>
  </si>
  <si>
    <t>香焼</t>
    <rPh sb="0" eb="2">
      <t>コウヤギ</t>
    </rPh>
    <phoneticPr fontId="2"/>
  </si>
  <si>
    <t>蚊焼</t>
    <rPh sb="0" eb="1">
      <t>カ</t>
    </rPh>
    <rPh sb="1" eb="2">
      <t>ヤ</t>
    </rPh>
    <phoneticPr fontId="2"/>
  </si>
  <si>
    <t>川原</t>
    <rPh sb="0" eb="2">
      <t>カワハラ</t>
    </rPh>
    <phoneticPr fontId="2"/>
  </si>
  <si>
    <t>為石</t>
    <rPh sb="0" eb="1">
      <t>タメ</t>
    </rPh>
    <rPh sb="1" eb="2">
      <t>イシ</t>
    </rPh>
    <phoneticPr fontId="2"/>
  </si>
  <si>
    <t>浄華</t>
    <rPh sb="0" eb="1">
      <t>ジョウ</t>
    </rPh>
    <rPh sb="1" eb="2">
      <t>ハナ</t>
    </rPh>
    <phoneticPr fontId="2"/>
  </si>
  <si>
    <t>高浜</t>
    <rPh sb="0" eb="2">
      <t>タカハマ</t>
    </rPh>
    <phoneticPr fontId="2"/>
  </si>
  <si>
    <t>野母</t>
    <rPh sb="0" eb="1">
      <t>ノ</t>
    </rPh>
    <rPh sb="1" eb="2">
      <t>ハハ</t>
    </rPh>
    <phoneticPr fontId="2"/>
  </si>
  <si>
    <t>椿が丘</t>
    <rPh sb="0" eb="1">
      <t>ツバキ</t>
    </rPh>
    <rPh sb="2" eb="3">
      <t>オカ</t>
    </rPh>
    <phoneticPr fontId="2"/>
  </si>
  <si>
    <t>出津</t>
    <rPh sb="0" eb="2">
      <t>デヅ</t>
    </rPh>
    <phoneticPr fontId="2"/>
  </si>
  <si>
    <t>外海まどか</t>
    <rPh sb="0" eb="2">
      <t>ソトメ</t>
    </rPh>
    <phoneticPr fontId="2"/>
  </si>
  <si>
    <t>黒崎聖母</t>
    <rPh sb="0" eb="2">
      <t>クロサキ</t>
    </rPh>
    <rPh sb="2" eb="4">
      <t>セイボ</t>
    </rPh>
    <phoneticPr fontId="2"/>
  </si>
  <si>
    <t>７４</t>
  </si>
  <si>
    <t>７５</t>
  </si>
  <si>
    <t>７６</t>
  </si>
  <si>
    <t>７７</t>
  </si>
  <si>
    <t>７８</t>
  </si>
  <si>
    <t>７９</t>
  </si>
  <si>
    <t>８０</t>
  </si>
  <si>
    <t>８１</t>
  </si>
  <si>
    <t>８２</t>
  </si>
  <si>
    <t>８３</t>
  </si>
  <si>
    <t>１２</t>
  </si>
  <si>
    <t>８４</t>
  </si>
  <si>
    <t>８５</t>
  </si>
  <si>
    <t>８６</t>
  </si>
  <si>
    <t>　　　　　　　　　　　　　　　　　　　　　　　　　　　　</t>
    <phoneticPr fontId="2"/>
  </si>
  <si>
    <t xml:space="preserve">                                                                                  </t>
    <phoneticPr fontId="2"/>
  </si>
  <si>
    <t>９</t>
  </si>
  <si>
    <t>１０</t>
  </si>
  <si>
    <t>１１</t>
  </si>
  <si>
    <t>２．　拠出年金新法老齢基礎には、被用者年金の基礎部分を含む。</t>
  </si>
  <si>
    <t>２</t>
  </si>
  <si>
    <t>３</t>
  </si>
  <si>
    <t>４</t>
  </si>
  <si>
    <t>５</t>
  </si>
  <si>
    <t>６</t>
  </si>
  <si>
    <t>７</t>
  </si>
  <si>
    <t>８</t>
  </si>
  <si>
    <t>星座</t>
    <rPh sb="0" eb="2">
      <t>セイザ</t>
    </rPh>
    <phoneticPr fontId="2"/>
  </si>
  <si>
    <t>８７</t>
  </si>
  <si>
    <t>８８</t>
  </si>
  <si>
    <t>８９</t>
  </si>
  <si>
    <t>９０</t>
  </si>
  <si>
    <t>９１</t>
  </si>
  <si>
    <t>９２</t>
  </si>
  <si>
    <t>尾戸</t>
    <rPh sb="0" eb="1">
      <t>オ</t>
    </rPh>
    <rPh sb="1" eb="2">
      <t>ト</t>
    </rPh>
    <phoneticPr fontId="2"/>
  </si>
  <si>
    <t>９３</t>
  </si>
  <si>
    <t>形上</t>
    <rPh sb="0" eb="1">
      <t>カタ</t>
    </rPh>
    <rPh sb="1" eb="2">
      <t>カミ</t>
    </rPh>
    <phoneticPr fontId="2"/>
  </si>
  <si>
    <t>９４</t>
  </si>
  <si>
    <t>９５</t>
  </si>
  <si>
    <t>琴海</t>
    <rPh sb="0" eb="2">
      <t>キンカイ</t>
    </rPh>
    <phoneticPr fontId="2"/>
  </si>
  <si>
    <t>９６</t>
  </si>
  <si>
    <t>その３　　　第　二　種　健　康　診　断　受　診　者　証　等　交　付　者</t>
    <rPh sb="6" eb="7">
      <t>ダイ</t>
    </rPh>
    <rPh sb="8" eb="9">
      <t>ニ</t>
    </rPh>
    <rPh sb="10" eb="11">
      <t>タネ</t>
    </rPh>
    <rPh sb="12" eb="13">
      <t>ケン</t>
    </rPh>
    <rPh sb="28" eb="29">
      <t>ナド</t>
    </rPh>
    <phoneticPr fontId="2"/>
  </si>
  <si>
    <t>精密検査</t>
    <rPh sb="0" eb="1">
      <t>セイ</t>
    </rPh>
    <rPh sb="1" eb="2">
      <t>ミツ</t>
    </rPh>
    <rPh sb="2" eb="3">
      <t>ケン</t>
    </rPh>
    <rPh sb="3" eb="4">
      <t>ジャ</t>
    </rPh>
    <phoneticPr fontId="2"/>
  </si>
  <si>
    <t>健康診断受診者数</t>
    <rPh sb="0" eb="1">
      <t>ケン</t>
    </rPh>
    <rPh sb="1" eb="2">
      <t>ヤスシ</t>
    </rPh>
    <rPh sb="2" eb="3">
      <t>ミ</t>
    </rPh>
    <rPh sb="3" eb="4">
      <t>ダン</t>
    </rPh>
    <rPh sb="4" eb="5">
      <t>ウケ</t>
    </rPh>
    <rPh sb="5" eb="6">
      <t>ミ</t>
    </rPh>
    <rPh sb="6" eb="7">
      <t>モノ</t>
    </rPh>
    <rPh sb="7" eb="8">
      <t>スウ</t>
    </rPh>
    <phoneticPr fontId="2"/>
  </si>
  <si>
    <t>一般検査</t>
    <rPh sb="0" eb="1">
      <t>１</t>
    </rPh>
    <rPh sb="1" eb="2">
      <t>バン</t>
    </rPh>
    <rPh sb="2" eb="3">
      <t>ケン</t>
    </rPh>
    <rPh sb="3" eb="4">
      <t>ジャ</t>
    </rPh>
    <phoneticPr fontId="2"/>
  </si>
  <si>
    <t>精検率</t>
    <rPh sb="0" eb="1">
      <t>セイ</t>
    </rPh>
    <rPh sb="1" eb="2">
      <t>ケン</t>
    </rPh>
    <rPh sb="2" eb="3">
      <t>リツ</t>
    </rPh>
    <phoneticPr fontId="2"/>
  </si>
  <si>
    <t>収容検査</t>
    <rPh sb="0" eb="1">
      <t>オサム</t>
    </rPh>
    <rPh sb="1" eb="2">
      <t>カタチ</t>
    </rPh>
    <rPh sb="2" eb="3">
      <t>ケン</t>
    </rPh>
    <rPh sb="3" eb="4">
      <t>ジャ</t>
    </rPh>
    <phoneticPr fontId="2"/>
  </si>
  <si>
    <t>被爆者健康手帳
交付者数</t>
    <rPh sb="0" eb="3">
      <t>ヒバクシャ</t>
    </rPh>
    <rPh sb="3" eb="5">
      <t>ケンコウ</t>
    </rPh>
    <rPh sb="5" eb="7">
      <t>テチョウ</t>
    </rPh>
    <rPh sb="8" eb="9">
      <t>コウ</t>
    </rPh>
    <rPh sb="9" eb="10">
      <t>ヅケ</t>
    </rPh>
    <rPh sb="10" eb="11">
      <t>シャ</t>
    </rPh>
    <rPh sb="11" eb="12">
      <t>スウ</t>
    </rPh>
    <phoneticPr fontId="2"/>
  </si>
  <si>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2"/>
  </si>
  <si>
    <t>（注） １．　世帯及び人員は月中の取扱数、金額は月中に支出した保護費を示す。</t>
    <rPh sb="1" eb="2">
      <t>チュウ</t>
    </rPh>
    <phoneticPr fontId="2"/>
  </si>
  <si>
    <r>
      <t xml:space="preserve">（注） </t>
    </r>
    <r>
      <rPr>
        <sz val="8"/>
        <rFont val="ＭＳ Ｐ明朝"/>
        <family val="1"/>
        <charset val="128"/>
      </rPr>
      <t>２．　種類別被保護の人員は１人で数種の扶助を受けているので、現に保護を受けた人員と一致しない。</t>
    </r>
    <rPh sb="1" eb="2">
      <t>チュウ</t>
    </rPh>
    <phoneticPr fontId="2"/>
  </si>
  <si>
    <t>資料　長崎公共職業安定所</t>
    <rPh sb="0" eb="2">
      <t>シリョウ</t>
    </rPh>
    <rPh sb="3" eb="5">
      <t>ナガサキ</t>
    </rPh>
    <rPh sb="5" eb="7">
      <t>コウキョウ</t>
    </rPh>
    <rPh sb="7" eb="9">
      <t>ショクギョウ</t>
    </rPh>
    <rPh sb="9" eb="11">
      <t>アンテイ</t>
    </rPh>
    <rPh sb="11" eb="12">
      <t>ショ</t>
    </rPh>
    <phoneticPr fontId="2"/>
  </si>
  <si>
    <t>　</t>
  </si>
  <si>
    <t>ローザ</t>
  </si>
  <si>
    <t>コスモス</t>
  </si>
  <si>
    <t>母子・</t>
    <rPh sb="0" eb="2">
      <t>ボシ</t>
    </rPh>
    <phoneticPr fontId="2"/>
  </si>
  <si>
    <t>準母子</t>
    <rPh sb="0" eb="1">
      <t>ジュン</t>
    </rPh>
    <rPh sb="1" eb="3">
      <t>ボシ</t>
    </rPh>
    <phoneticPr fontId="2"/>
  </si>
  <si>
    <t>第二種健康診断　　　　　　　　　　受診者証交付者数</t>
    <rPh sb="0" eb="3">
      <t>ダイニシュ</t>
    </rPh>
    <rPh sb="3" eb="5">
      <t>ケンコウ</t>
    </rPh>
    <rPh sb="5" eb="7">
      <t>シンダン</t>
    </rPh>
    <rPh sb="17" eb="19">
      <t>ジュシン</t>
    </rPh>
    <rPh sb="19" eb="20">
      <t>モノ</t>
    </rPh>
    <rPh sb="20" eb="21">
      <t>ショウ</t>
    </rPh>
    <rPh sb="21" eb="23">
      <t>コウフ</t>
    </rPh>
    <rPh sb="23" eb="24">
      <t>シャ</t>
    </rPh>
    <rPh sb="24" eb="25">
      <t>スウ</t>
    </rPh>
    <phoneticPr fontId="2"/>
  </si>
  <si>
    <t>被爆体験者精神医療　　　　　　　　　　受給者証交付者数</t>
    <rPh sb="0" eb="2">
      <t>ヒバク</t>
    </rPh>
    <rPh sb="2" eb="5">
      <t>タイケンシャ</t>
    </rPh>
    <rPh sb="5" eb="7">
      <t>セイシン</t>
    </rPh>
    <rPh sb="7" eb="9">
      <t>イリョウ</t>
    </rPh>
    <rPh sb="19" eb="22">
      <t>ジュキュウシャ</t>
    </rPh>
    <rPh sb="22" eb="23">
      <t>ショウ</t>
    </rPh>
    <rPh sb="23" eb="25">
      <t>コウフ</t>
    </rPh>
    <rPh sb="25" eb="26">
      <t>シャ</t>
    </rPh>
    <rPh sb="26" eb="27">
      <t>スウ</t>
    </rPh>
    <phoneticPr fontId="2"/>
  </si>
  <si>
    <t>９９</t>
  </si>
  <si>
    <t>天童</t>
    <rPh sb="0" eb="1">
      <t>テン</t>
    </rPh>
    <rPh sb="1" eb="2">
      <t>ドウ</t>
    </rPh>
    <phoneticPr fontId="2"/>
  </si>
  <si>
    <t>純心</t>
    <rPh sb="0" eb="1">
      <t>ジュン</t>
    </rPh>
    <rPh sb="1" eb="2">
      <t>シン</t>
    </rPh>
    <phoneticPr fontId="2"/>
  </si>
  <si>
    <t>総　　数</t>
    <rPh sb="0" eb="1">
      <t>フサ</t>
    </rPh>
    <rPh sb="3" eb="4">
      <t>カズ</t>
    </rPh>
    <phoneticPr fontId="2"/>
  </si>
  <si>
    <t>(単位　　人、千円)</t>
    <phoneticPr fontId="2"/>
  </si>
  <si>
    <t>・</t>
    <phoneticPr fontId="2"/>
  </si>
  <si>
    <t>９７</t>
  </si>
  <si>
    <t>９８</t>
  </si>
  <si>
    <t>総　　数</t>
    <rPh sb="0" eb="1">
      <t>ソウ</t>
    </rPh>
    <rPh sb="3" eb="4">
      <t>スウ</t>
    </rPh>
    <phoneticPr fontId="2"/>
  </si>
  <si>
    <t>２１年度　</t>
  </si>
  <si>
    <t>２１年度</t>
  </si>
  <si>
    <t>１．後期高齢者医療保険対象者を除く。</t>
    <phoneticPr fontId="2"/>
  </si>
  <si>
    <t>１００</t>
  </si>
  <si>
    <t>街頭・職域・学校・個人</t>
    <rPh sb="0" eb="2">
      <t>ガイトウ</t>
    </rPh>
    <rPh sb="3" eb="5">
      <t>ショクイキ</t>
    </rPh>
    <rPh sb="6" eb="8">
      <t>ガッコウ</t>
    </rPh>
    <rPh sb="9" eb="11">
      <t>コジン</t>
    </rPh>
    <phoneticPr fontId="2"/>
  </si>
  <si>
    <t>ⅩⅢ　　社　　　　　会　　　　　保　　　　　障　　　</t>
    <rPh sb="4" eb="5">
      <t>シャ</t>
    </rPh>
    <rPh sb="10" eb="11">
      <t>カイ</t>
    </rPh>
    <rPh sb="16" eb="17">
      <t>タモツ</t>
    </rPh>
    <rPh sb="22" eb="23">
      <t>ショウ</t>
    </rPh>
    <phoneticPr fontId="2"/>
  </si>
  <si>
    <t>〃</t>
  </si>
  <si>
    <t>収容
定員</t>
    <rPh sb="0" eb="1">
      <t>オサム</t>
    </rPh>
    <rPh sb="1" eb="2">
      <t>カタチ</t>
    </rPh>
    <rPh sb="3" eb="4">
      <t>サダム</t>
    </rPh>
    <rPh sb="4" eb="5">
      <t>イン</t>
    </rPh>
    <phoneticPr fontId="2"/>
  </si>
  <si>
    <t>　　　の　　　概　　　況</t>
    <rPh sb="7" eb="8">
      <t>オオムネ</t>
    </rPh>
    <rPh sb="11" eb="12">
      <t>キョウ</t>
    </rPh>
    <phoneticPr fontId="2"/>
  </si>
  <si>
    <t>保 育 士 及 び 職 員 数</t>
    <rPh sb="0" eb="1">
      <t>タモツ</t>
    </rPh>
    <rPh sb="2" eb="3">
      <t>イク</t>
    </rPh>
    <rPh sb="4" eb="5">
      <t>シ</t>
    </rPh>
    <rPh sb="6" eb="7">
      <t>イタル</t>
    </rPh>
    <rPh sb="10" eb="11">
      <t>ショク</t>
    </rPh>
    <rPh sb="12" eb="13">
      <t>イン</t>
    </rPh>
    <rPh sb="14" eb="15">
      <t>カズ</t>
    </rPh>
    <phoneticPr fontId="2"/>
  </si>
  <si>
    <t>保 育 士 及 び 職 員 数</t>
    <rPh sb="0" eb="1">
      <t>タモツ</t>
    </rPh>
    <rPh sb="2" eb="3">
      <t>イク</t>
    </rPh>
    <rPh sb="4" eb="5">
      <t>シ</t>
    </rPh>
    <rPh sb="6" eb="7">
      <t>オヨ</t>
    </rPh>
    <rPh sb="10" eb="11">
      <t>ショク</t>
    </rPh>
    <rPh sb="12" eb="13">
      <t>イン</t>
    </rPh>
    <rPh sb="14" eb="15">
      <t>カズ</t>
    </rPh>
    <phoneticPr fontId="2"/>
  </si>
  <si>
    <t>２２年度　</t>
    <phoneticPr fontId="2"/>
  </si>
  <si>
    <t>公立
私立
の別</t>
    <rPh sb="0" eb="2">
      <t>コウリツ</t>
    </rPh>
    <rPh sb="3" eb="5">
      <t>シリツ</t>
    </rPh>
    <rPh sb="7" eb="8">
      <t>ベツ</t>
    </rPh>
    <phoneticPr fontId="2"/>
  </si>
  <si>
    <t>保育
所数
公立
私立
の別</t>
    <rPh sb="0" eb="2">
      <t>ホイク</t>
    </rPh>
    <rPh sb="3" eb="4">
      <t>ショ</t>
    </rPh>
    <rPh sb="4" eb="5">
      <t>スウ</t>
    </rPh>
    <rPh sb="7" eb="9">
      <t>コウリツ</t>
    </rPh>
    <rPh sb="10" eb="12">
      <t>シリツ</t>
    </rPh>
    <rPh sb="14" eb="15">
      <t>ベツ</t>
    </rPh>
    <phoneticPr fontId="2"/>
  </si>
  <si>
    <t>資料　　市市民局市民生活部市民課国民年金係　　　　　</t>
    <rPh sb="0" eb="2">
      <t>シリョウ</t>
    </rPh>
    <rPh sb="4" eb="5">
      <t>シ</t>
    </rPh>
    <rPh sb="5" eb="7">
      <t>シミン</t>
    </rPh>
    <rPh sb="7" eb="8">
      <t>キョク</t>
    </rPh>
    <rPh sb="8" eb="10">
      <t>シミン</t>
    </rPh>
    <rPh sb="10" eb="12">
      <t>セイカツ</t>
    </rPh>
    <rPh sb="12" eb="13">
      <t>ブ</t>
    </rPh>
    <rPh sb="13" eb="15">
      <t>シミン</t>
    </rPh>
    <rPh sb="15" eb="16">
      <t>カ</t>
    </rPh>
    <rPh sb="16" eb="18">
      <t>コクミン</t>
    </rPh>
    <rPh sb="18" eb="20">
      <t>ネンキン</t>
    </rPh>
    <rPh sb="20" eb="21">
      <t>カカリ</t>
    </rPh>
    <phoneticPr fontId="2"/>
  </si>
  <si>
    <t>資料　　市市民局原爆被爆対策部援護課　　　　　</t>
    <rPh sb="0" eb="2">
      <t>シリョウ</t>
    </rPh>
    <rPh sb="4" eb="5">
      <t>シ</t>
    </rPh>
    <rPh sb="5" eb="7">
      <t>シミン</t>
    </rPh>
    <rPh sb="7" eb="8">
      <t>キョク</t>
    </rPh>
    <rPh sb="8" eb="10">
      <t>ゲンバク</t>
    </rPh>
    <rPh sb="10" eb="12">
      <t>ヒバク</t>
    </rPh>
    <rPh sb="12" eb="14">
      <t>タイサク</t>
    </rPh>
    <rPh sb="14" eb="15">
      <t>ブ</t>
    </rPh>
    <rPh sb="15" eb="17">
      <t>エンゴ</t>
    </rPh>
    <rPh sb="17" eb="18">
      <t>カ</t>
    </rPh>
    <phoneticPr fontId="2"/>
  </si>
  <si>
    <t>資料　　市市民局原爆被爆対策部援護課　　　　　（注）　「一般検査」の中に「がん検診」を含む。（　）書きはその再掲である。</t>
    <rPh sb="5" eb="7">
      <t>シミン</t>
    </rPh>
    <rPh sb="7" eb="8">
      <t>キョク</t>
    </rPh>
    <phoneticPr fontId="2"/>
  </si>
  <si>
    <t>資料　　市市民局福祉部障害福祉課</t>
    <rPh sb="0" eb="2">
      <t>シリョウ</t>
    </rPh>
    <rPh sb="4" eb="5">
      <t>シ</t>
    </rPh>
    <rPh sb="5" eb="7">
      <t>シミン</t>
    </rPh>
    <rPh sb="7" eb="8">
      <t>キョク</t>
    </rPh>
    <rPh sb="8" eb="10">
      <t>フクシ</t>
    </rPh>
    <rPh sb="10" eb="11">
      <t>ブ</t>
    </rPh>
    <rPh sb="11" eb="13">
      <t>ショウガイ</t>
    </rPh>
    <rPh sb="13" eb="16">
      <t>フクシカ</t>
    </rPh>
    <phoneticPr fontId="2"/>
  </si>
  <si>
    <t>資料　　長崎南年金事務所</t>
    <rPh sb="0" eb="2">
      <t>シリョウ</t>
    </rPh>
    <rPh sb="4" eb="6">
      <t>ナガサキ</t>
    </rPh>
    <rPh sb="6" eb="7">
      <t>ミナミ</t>
    </rPh>
    <rPh sb="7" eb="9">
      <t>ネンキン</t>
    </rPh>
    <rPh sb="9" eb="11">
      <t>ジム</t>
    </rPh>
    <rPh sb="11" eb="12">
      <t>ショ</t>
    </rPh>
    <phoneticPr fontId="2"/>
  </si>
  <si>
    <t>その１　　　赤　い　羽　根　共　同　募　金</t>
    <rPh sb="6" eb="7">
      <t>アカ</t>
    </rPh>
    <rPh sb="10" eb="11">
      <t>ハネ</t>
    </rPh>
    <rPh sb="12" eb="13">
      <t>ネ</t>
    </rPh>
    <rPh sb="14" eb="15">
      <t>トモ</t>
    </rPh>
    <rPh sb="16" eb="17">
      <t>ドウ</t>
    </rPh>
    <rPh sb="18" eb="19">
      <t>ボ</t>
    </rPh>
    <rPh sb="20" eb="21">
      <t>キン</t>
    </rPh>
    <phoneticPr fontId="2"/>
  </si>
  <si>
    <t>１</t>
  </si>
  <si>
    <t>うみのほし</t>
  </si>
  <si>
    <t>さくら</t>
  </si>
  <si>
    <t>もとお</t>
  </si>
  <si>
    <t>みはら</t>
  </si>
  <si>
    <t>にしやま</t>
  </si>
  <si>
    <t>ダーナ</t>
  </si>
  <si>
    <t>戸町</t>
    <rPh sb="0" eb="2">
      <t>トマチ</t>
    </rPh>
    <phoneticPr fontId="2"/>
  </si>
  <si>
    <t>山里平和</t>
    <rPh sb="0" eb="2">
      <t>ヤマザト</t>
    </rPh>
    <rPh sb="2" eb="4">
      <t>ヘイワ</t>
    </rPh>
    <phoneticPr fontId="2"/>
  </si>
  <si>
    <t>小ヶ倉</t>
    <rPh sb="0" eb="3">
      <t>コガクラ</t>
    </rPh>
    <phoneticPr fontId="2"/>
  </si>
  <si>
    <t>１０１</t>
  </si>
  <si>
    <t>１０２</t>
  </si>
  <si>
    <t>長崎小鳩</t>
    <rPh sb="0" eb="2">
      <t>ナガサキ</t>
    </rPh>
    <rPh sb="2" eb="4">
      <t>コバト</t>
    </rPh>
    <phoneticPr fontId="2"/>
  </si>
  <si>
    <t>２２年度</t>
  </si>
  <si>
    <t xml:space="preserve">資料　　市市民局市民健康部国民健康保険課      （注） 　　　　   </t>
    <rPh sb="0" eb="2">
      <t>シリョウ</t>
    </rPh>
    <rPh sb="4" eb="5">
      <t>シ</t>
    </rPh>
    <rPh sb="5" eb="7">
      <t>シミン</t>
    </rPh>
    <rPh sb="7" eb="8">
      <t>キョク</t>
    </rPh>
    <rPh sb="8" eb="10">
      <t>シミン</t>
    </rPh>
    <rPh sb="10" eb="12">
      <t>ケンコウ</t>
    </rPh>
    <rPh sb="12" eb="13">
      <t>ブ</t>
    </rPh>
    <rPh sb="13" eb="15">
      <t>コクミン</t>
    </rPh>
    <rPh sb="15" eb="17">
      <t>ケンコウ</t>
    </rPh>
    <rPh sb="17" eb="19">
      <t>ホケン</t>
    </rPh>
    <rPh sb="19" eb="20">
      <t>カ</t>
    </rPh>
    <phoneticPr fontId="2"/>
  </si>
  <si>
    <t>２３年度　</t>
    <phoneticPr fontId="2"/>
  </si>
  <si>
    <t>(単位　　人、％)</t>
    <phoneticPr fontId="2"/>
  </si>
  <si>
    <t>２３年度　</t>
    <rPh sb="2" eb="4">
      <t>ネンド</t>
    </rPh>
    <phoneticPr fontId="2"/>
  </si>
  <si>
    <t>資料　　市市民局原爆被爆対策部調査課</t>
    <rPh sb="5" eb="7">
      <t>シミン</t>
    </rPh>
    <rPh sb="7" eb="8">
      <t>キョク</t>
    </rPh>
    <rPh sb="15" eb="18">
      <t>チョウサカ</t>
    </rPh>
    <phoneticPr fontId="2"/>
  </si>
  <si>
    <t>年度</t>
    <rPh sb="0" eb="2">
      <t>ネンド</t>
    </rPh>
    <phoneticPr fontId="2"/>
  </si>
  <si>
    <t>２２年度</t>
    <rPh sb="2" eb="4">
      <t>ネンド</t>
    </rPh>
    <phoneticPr fontId="2"/>
  </si>
  <si>
    <t>２３年度</t>
    <rPh sb="2" eb="4">
      <t>ネンド</t>
    </rPh>
    <phoneticPr fontId="2"/>
  </si>
  <si>
    <t>（注）</t>
    <phoneticPr fontId="2"/>
  </si>
  <si>
    <t>１．　受給権者数には、支給停止中の者を含む。　</t>
    <phoneticPr fontId="2"/>
  </si>
  <si>
    <t>　　　　　　　　　　　　　　　　　　　　　　　　　　　　　　　</t>
    <phoneticPr fontId="2"/>
  </si>
  <si>
    <t xml:space="preserve">　      </t>
    <phoneticPr fontId="2"/>
  </si>
  <si>
    <t>２３年度　</t>
    <rPh sb="2" eb="3">
      <t>ネン</t>
    </rPh>
    <rPh sb="3" eb="4">
      <t>ド</t>
    </rPh>
    <phoneticPr fontId="2"/>
  </si>
  <si>
    <t>資料　　市市民局福祉部生活福祉１課　　　　　</t>
    <rPh sb="0" eb="2">
      <t>シリョウ</t>
    </rPh>
    <rPh sb="4" eb="5">
      <t>シ</t>
    </rPh>
    <rPh sb="5" eb="7">
      <t>シミン</t>
    </rPh>
    <rPh sb="7" eb="8">
      <t>キョク</t>
    </rPh>
    <rPh sb="8" eb="10">
      <t>フクシ</t>
    </rPh>
    <rPh sb="10" eb="11">
      <t>ブ</t>
    </rPh>
    <rPh sb="11" eb="13">
      <t>セイカツ</t>
    </rPh>
    <rPh sb="13" eb="15">
      <t>フクシ</t>
    </rPh>
    <rPh sb="16" eb="17">
      <t>カ</t>
    </rPh>
    <phoneticPr fontId="2"/>
  </si>
  <si>
    <t>２３年度　</t>
  </si>
  <si>
    <t>２３年度</t>
  </si>
  <si>
    <t>２３　年　</t>
  </si>
  <si>
    <t>　　　２３年度　</t>
    <phoneticPr fontId="2"/>
  </si>
  <si>
    <t>　　　２２年度　</t>
  </si>
  <si>
    <t>２２年度　　</t>
  </si>
  <si>
    <t>２３年度　　</t>
    <phoneticPr fontId="2"/>
  </si>
  <si>
    <t>２２年度　</t>
  </si>
  <si>
    <t>-</t>
    <phoneticPr fontId="2"/>
  </si>
  <si>
    <t>要支援１</t>
    <rPh sb="0" eb="3">
      <t>ヨウシエン</t>
    </rPh>
    <phoneticPr fontId="2"/>
  </si>
  <si>
    <t>要支援２</t>
    <rPh sb="0" eb="3">
      <t>ヨウシエン</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</si>
  <si>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</si>
  <si>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</si>
  <si>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</si>
  <si>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</si>
  <si>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</si>
  <si>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（単位　　人）</t>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</si>
  <si>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</si>
  <si>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</si>
  <si>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</si>
  <si>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福祉用具貸与</t>
    <rPh sb="0" eb="2">
      <t>フクシ</t>
    </rPh>
    <rPh sb="2" eb="4">
      <t>ヨウグ</t>
    </rPh>
    <rPh sb="4" eb="6">
      <t>タイヨ</t>
    </rPh>
    <phoneticPr fontId="2"/>
  </si>
  <si>
    <t>通所介護</t>
    <rPh sb="0" eb="2">
      <t>ツウショ</t>
    </rPh>
    <rPh sb="2" eb="4">
      <t>カイゴ</t>
    </rPh>
    <phoneticPr fontId="2"/>
  </si>
  <si>
    <t>２２年度　</t>
    <rPh sb="2" eb="4">
      <t>ネンド</t>
    </rPh>
    <phoneticPr fontId="2"/>
  </si>
  <si>
    <t>年　　度</t>
    <rPh sb="0" eb="1">
      <t>トシ</t>
    </rPh>
    <rPh sb="3" eb="4">
      <t>ド</t>
    </rPh>
    <phoneticPr fontId="2"/>
  </si>
  <si>
    <t>住宅改修費</t>
    <rPh sb="0" eb="2">
      <t>ジュウタク</t>
    </rPh>
    <rPh sb="2" eb="5">
      <t>カイシュウヒ</t>
    </rPh>
    <phoneticPr fontId="2"/>
  </si>
  <si>
    <t>訪問リハビリ
テーション</t>
    <rPh sb="0" eb="2">
      <t>ホウモン</t>
    </rPh>
    <phoneticPr fontId="2"/>
  </si>
  <si>
    <t>通所リハビリ
テーション</t>
    <rPh sb="0" eb="2">
      <t>ツウショ</t>
    </rPh>
    <phoneticPr fontId="2"/>
  </si>
  <si>
    <t>短期入所
生活介護</t>
    <rPh sb="0" eb="2">
      <t>タンキ</t>
    </rPh>
    <rPh sb="2" eb="4">
      <t>ニュウショ</t>
    </rPh>
    <rPh sb="5" eb="7">
      <t>セイカツ</t>
    </rPh>
    <rPh sb="7" eb="9">
      <t>カイゴ</t>
    </rPh>
    <phoneticPr fontId="2"/>
  </si>
  <si>
    <t>短期入所
療養介護</t>
    <rPh sb="0" eb="2">
      <t>タンキ</t>
    </rPh>
    <rPh sb="2" eb="4">
      <t>ニュウショ</t>
    </rPh>
    <rPh sb="5" eb="7">
      <t>リョウヨウ</t>
    </rPh>
    <rPh sb="7" eb="9">
      <t>カイゴ</t>
    </rPh>
    <phoneticPr fontId="2"/>
  </si>
  <si>
    <t>居宅療養
管理指導</t>
    <rPh sb="0" eb="2">
      <t>キョタク</t>
    </rPh>
    <rPh sb="2" eb="4">
      <t>リョウヨウ</t>
    </rPh>
    <rPh sb="5" eb="7">
      <t>カンリ</t>
    </rPh>
    <rPh sb="7" eb="9">
      <t>シドウ</t>
    </rPh>
    <phoneticPr fontId="2"/>
  </si>
  <si>
    <t>特定施設入居者
生活介護</t>
    <rPh sb="0" eb="2">
      <t>トクテイ</t>
    </rPh>
    <rPh sb="2" eb="4">
      <t>シセツ</t>
    </rPh>
    <rPh sb="4" eb="7">
      <t>ニュウキョシャ</t>
    </rPh>
    <rPh sb="8" eb="10">
      <t>セイカツ</t>
    </rPh>
    <rPh sb="10" eb="12">
      <t>カイゴ</t>
    </rPh>
    <phoneticPr fontId="2"/>
  </si>
  <si>
    <t>特定福祉
用具販売</t>
    <rPh sb="0" eb="2">
      <t>トクテイ</t>
    </rPh>
    <rPh sb="2" eb="4">
      <t>フクシ</t>
    </rPh>
    <rPh sb="5" eb="7">
      <t>ヨウグ</t>
    </rPh>
    <rPh sb="7" eb="9">
      <t>ハンバイ</t>
    </rPh>
    <phoneticPr fontId="2"/>
  </si>
  <si>
    <t>居宅介護・
介護予防
サービス計画</t>
    <rPh sb="0" eb="2">
      <t>キョタク</t>
    </rPh>
    <rPh sb="2" eb="4">
      <t>カイゴ</t>
    </rPh>
    <rPh sb="6" eb="8">
      <t>カイゴ</t>
    </rPh>
    <rPh sb="8" eb="10">
      <t>ヨボウ</t>
    </rPh>
    <rPh sb="15" eb="17">
      <t>ケイカク</t>
    </rPh>
    <phoneticPr fontId="2"/>
  </si>
  <si>
    <t>移送支援
サービス</t>
    <rPh sb="0" eb="2">
      <t>イソウ</t>
    </rPh>
    <rPh sb="2" eb="4">
      <t>シエン</t>
    </rPh>
    <phoneticPr fontId="2"/>
  </si>
  <si>
    <t>特定入所者
介護サービス</t>
    <rPh sb="0" eb="2">
      <t>トクテイ</t>
    </rPh>
    <rPh sb="2" eb="5">
      <t>ニュウショシャ</t>
    </rPh>
    <rPh sb="6" eb="8">
      <t>カイゴ</t>
    </rPh>
    <phoneticPr fontId="2"/>
  </si>
  <si>
    <t>夜間対応型
訪問介護</t>
    <rPh sb="0" eb="2">
      <t>ヤカン</t>
    </rPh>
    <rPh sb="2" eb="5">
      <t>タイオウガタ</t>
    </rPh>
    <rPh sb="6" eb="8">
      <t>ホウモン</t>
    </rPh>
    <rPh sb="8" eb="10">
      <t>カイゴ</t>
    </rPh>
    <phoneticPr fontId="2"/>
  </si>
  <si>
    <t>認知症対応型
通所介護</t>
    <rPh sb="0" eb="2">
      <t>ニンチ</t>
    </rPh>
    <rPh sb="2" eb="3">
      <t>ショウ</t>
    </rPh>
    <rPh sb="3" eb="6">
      <t>タイオウガタ</t>
    </rPh>
    <rPh sb="7" eb="9">
      <t>ツウショ</t>
    </rPh>
    <rPh sb="9" eb="11">
      <t>カイゴ</t>
    </rPh>
    <phoneticPr fontId="2"/>
  </si>
  <si>
    <t>認知症対応型
共同生活介護</t>
    <phoneticPr fontId="2"/>
  </si>
  <si>
    <t>地域密着型
介護老人
福祉施設
入所者生活介護</t>
    <phoneticPr fontId="2"/>
  </si>
  <si>
    <t>介護老人
福祉施設</t>
    <phoneticPr fontId="2"/>
  </si>
  <si>
    <t>介護老人
保健施設</t>
    <phoneticPr fontId="2"/>
  </si>
  <si>
    <t>介護療養型
医療施設</t>
    <phoneticPr fontId="2"/>
  </si>
  <si>
    <t>（回）</t>
    <rPh sb="1" eb="2">
      <t>カイ</t>
    </rPh>
    <phoneticPr fontId="2"/>
  </si>
  <si>
    <t>（人）</t>
    <rPh sb="1" eb="2">
      <t>ニン</t>
    </rPh>
    <phoneticPr fontId="2"/>
  </si>
  <si>
    <t>（日）</t>
    <rPh sb="1" eb="2">
      <t>ヒ</t>
    </rPh>
    <phoneticPr fontId="2"/>
  </si>
  <si>
    <t>（件）</t>
    <rPh sb="1" eb="2">
      <t>ケン</t>
    </rPh>
    <phoneticPr fontId="2"/>
  </si>
  <si>
    <t>資料　　市市民局福祉部介護保険課</t>
    <phoneticPr fontId="2"/>
  </si>
  <si>
    <t>小規模
多機能型
居宅介護</t>
    <rPh sb="0" eb="3">
      <t>ショウキボ</t>
    </rPh>
    <rPh sb="4" eb="8">
      <t>タキノウガタ</t>
    </rPh>
    <rPh sb="9" eb="11">
      <t>キョタク</t>
    </rPh>
    <rPh sb="11" eb="13">
      <t>カイゴ</t>
    </rPh>
    <phoneticPr fontId="2"/>
  </si>
  <si>
    <t>６　　歳</t>
    <rPh sb="3" eb="4">
      <t>サイ</t>
    </rPh>
    <phoneticPr fontId="2"/>
  </si>
  <si>
    <t>５　　歳</t>
    <rPh sb="3" eb="4">
      <t>サイ</t>
    </rPh>
    <phoneticPr fontId="2"/>
  </si>
  <si>
    <t>４　　歳</t>
    <rPh sb="3" eb="4">
      <t>サイ</t>
    </rPh>
    <phoneticPr fontId="2"/>
  </si>
  <si>
    <t>３　　歳</t>
    <rPh sb="3" eb="4">
      <t>サイ</t>
    </rPh>
    <phoneticPr fontId="2"/>
  </si>
  <si>
    <t>３歳未満</t>
    <rPh sb="1" eb="4">
      <t>サイミマン</t>
    </rPh>
    <phoneticPr fontId="2"/>
  </si>
  <si>
    <t>その１　被保険者数</t>
    <rPh sb="4" eb="8">
      <t>ヒホケンシャ</t>
    </rPh>
    <rPh sb="8" eb="9">
      <t>スウ</t>
    </rPh>
    <phoneticPr fontId="2"/>
  </si>
  <si>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2"/>
  </si>
  <si>
    <t>75歳以上</t>
    <rPh sb="2" eb="5">
      <t>サイイジョウ</t>
    </rPh>
    <phoneticPr fontId="8"/>
  </si>
  <si>
    <t>65～74歳
(障害認定者)</t>
    <rPh sb="5" eb="6">
      <t>サイ</t>
    </rPh>
    <rPh sb="8" eb="10">
      <t>ショウガイ</t>
    </rPh>
    <rPh sb="10" eb="12">
      <t>ニンテイ</t>
    </rPh>
    <rPh sb="12" eb="13">
      <t>シャ</t>
    </rPh>
    <phoneticPr fontId="8"/>
  </si>
  <si>
    <t>負担区分別（再掲）</t>
    <rPh sb="0" eb="1">
      <t>フ</t>
    </rPh>
    <rPh sb="1" eb="2">
      <t>タン</t>
    </rPh>
    <rPh sb="2" eb="3">
      <t>ク</t>
    </rPh>
    <rPh sb="3" eb="4">
      <t>ブン</t>
    </rPh>
    <rPh sb="4" eb="5">
      <t>ベツ</t>
    </rPh>
    <rPh sb="6" eb="8">
      <t>サイケイ</t>
    </rPh>
    <phoneticPr fontId="8"/>
  </si>
  <si>
    <t>低所得Ⅰ</t>
    <rPh sb="0" eb="3">
      <t>テイショトク</t>
    </rPh>
    <phoneticPr fontId="8"/>
  </si>
  <si>
    <t>低所得Ⅱ</t>
    <rPh sb="0" eb="3">
      <t>テイショトク</t>
    </rPh>
    <phoneticPr fontId="8"/>
  </si>
  <si>
    <t>その２　療養の給付の状況</t>
    <rPh sb="4" eb="6">
      <t>リョウヨウ</t>
    </rPh>
    <rPh sb="7" eb="9">
      <t>キュウフ</t>
    </rPh>
    <rPh sb="10" eb="12">
      <t>ジョウキョウ</t>
    </rPh>
    <phoneticPr fontId="2"/>
  </si>
  <si>
    <t>療　　　　　　　　養　　　　　　　　の　　　　　　　　給　　　　　　　　付　　　　</t>
    <rPh sb="0" eb="1">
      <t>リョウ</t>
    </rPh>
    <rPh sb="9" eb="10">
      <t>マモル</t>
    </rPh>
    <rPh sb="27" eb="28">
      <t>キュウ</t>
    </rPh>
    <rPh sb="36" eb="37">
      <t>ヅケ</t>
    </rPh>
    <phoneticPr fontId="2"/>
  </si>
  <si>
    <t>（単位　千円）</t>
    <rPh sb="1" eb="3">
      <t>タンイ</t>
    </rPh>
    <rPh sb="4" eb="6">
      <t>センエン</t>
    </rPh>
    <phoneticPr fontId="2"/>
  </si>
  <si>
    <t>療　　　　　　　養　　　　　　　の　　　　　　　給　　　　　　　付　　　　　　　（続き）</t>
    <rPh sb="0" eb="1">
      <t>リョウ</t>
    </rPh>
    <rPh sb="8" eb="9">
      <t>マモル</t>
    </rPh>
    <rPh sb="24" eb="25">
      <t>キュウ</t>
    </rPh>
    <rPh sb="32" eb="33">
      <t>ヅケ</t>
    </rPh>
    <rPh sb="41" eb="42">
      <t>ツヅ</t>
    </rPh>
    <phoneticPr fontId="2"/>
  </si>
  <si>
    <t>療　　　　　　　　　　　　　　　　養　　　　　　　　　　　　　　　　　費</t>
    <rPh sb="0" eb="1">
      <t>リョウ</t>
    </rPh>
    <rPh sb="17" eb="18">
      <t>マモル</t>
    </rPh>
    <rPh sb="35" eb="36">
      <t>ヒ</t>
    </rPh>
    <phoneticPr fontId="2"/>
  </si>
  <si>
    <t>一般診療</t>
    <rPh sb="0" eb="2">
      <t>イッパン</t>
    </rPh>
    <rPh sb="2" eb="4">
      <t>シンリョウ</t>
    </rPh>
    <phoneticPr fontId="2"/>
  </si>
  <si>
    <t>補装具</t>
    <rPh sb="0" eb="1">
      <t>ホ</t>
    </rPh>
    <rPh sb="1" eb="3">
      <t>ソウグ</t>
    </rPh>
    <phoneticPr fontId="2"/>
  </si>
  <si>
    <t>柔道整復</t>
    <rPh sb="0" eb="2">
      <t>ジュウドウ</t>
    </rPh>
    <rPh sb="2" eb="4">
      <t>セイフク</t>
    </rPh>
    <phoneticPr fontId="2"/>
  </si>
  <si>
    <t>あんま・
マッサージ</t>
    <phoneticPr fontId="2"/>
  </si>
  <si>
    <t>はり・きゅう</t>
    <phoneticPr fontId="2"/>
  </si>
  <si>
    <t>移送費</t>
    <rPh sb="0" eb="2">
      <t>イソウ</t>
    </rPh>
    <rPh sb="2" eb="3">
      <t>ヒ</t>
    </rPh>
    <phoneticPr fontId="2"/>
  </si>
  <si>
    <t>（単位　人、件）</t>
    <rPh sb="1" eb="3">
      <t>タンイ</t>
    </rPh>
    <rPh sb="4" eb="5">
      <t>ニン</t>
    </rPh>
    <rPh sb="6" eb="7">
      <t>ケン</t>
    </rPh>
    <phoneticPr fontId="2"/>
  </si>
  <si>
    <t>（単位　件、千円）</t>
    <rPh sb="1" eb="3">
      <t>タンイ</t>
    </rPh>
    <rPh sb="4" eb="5">
      <t>ケン</t>
    </rPh>
    <rPh sb="6" eb="8">
      <t>センエン</t>
    </rPh>
    <phoneticPr fontId="2"/>
  </si>
  <si>
    <t>年　　度</t>
    <rPh sb="0" eb="1">
      <t>トシ</t>
    </rPh>
    <rPh sb="3" eb="4">
      <t>ド</t>
    </rPh>
    <phoneticPr fontId="15"/>
  </si>
  <si>
    <t>総　　数</t>
    <rPh sb="0" eb="1">
      <t>フサ</t>
    </rPh>
    <rPh sb="3" eb="4">
      <t>カズ</t>
    </rPh>
    <phoneticPr fontId="8"/>
  </si>
  <si>
    <t>３　　割</t>
    <rPh sb="3" eb="4">
      <t>ワリ</t>
    </rPh>
    <phoneticPr fontId="8"/>
  </si>
  <si>
    <t>一　　般</t>
    <rPh sb="0" eb="1">
      <t>イチ</t>
    </rPh>
    <rPh sb="3" eb="4">
      <t>パン</t>
    </rPh>
    <phoneticPr fontId="8"/>
  </si>
  <si>
    <t>１　　割</t>
    <rPh sb="3" eb="4">
      <t>ワリ</t>
    </rPh>
    <phoneticPr fontId="8"/>
  </si>
  <si>
    <t>年　　度</t>
    <rPh sb="0" eb="1">
      <t>ネン</t>
    </rPh>
    <rPh sb="3" eb="4">
      <t>タビ</t>
    </rPh>
    <phoneticPr fontId="2"/>
  </si>
  <si>
    <t>食事療養
(再掲)</t>
    <rPh sb="0" eb="1">
      <t>ショク</t>
    </rPh>
    <rPh sb="1" eb="2">
      <t>コト</t>
    </rPh>
    <rPh sb="2" eb="3">
      <t>リョウ</t>
    </rPh>
    <rPh sb="3" eb="4">
      <t>マモル</t>
    </rPh>
    <rPh sb="6" eb="7">
      <t>サイ</t>
    </rPh>
    <rPh sb="7" eb="9">
      <t>ケイ</t>
    </rPh>
    <phoneticPr fontId="2"/>
  </si>
  <si>
    <t>訪問看護</t>
    <rPh sb="0" eb="1">
      <t>オトズ</t>
    </rPh>
    <rPh sb="1" eb="2">
      <t>トイ</t>
    </rPh>
    <rPh sb="2" eb="3">
      <t>ミ</t>
    </rPh>
    <rPh sb="3" eb="4">
      <t>マモル</t>
    </rPh>
    <phoneticPr fontId="2"/>
  </si>
  <si>
    <r>
      <t>食事療養</t>
    </r>
    <r>
      <rPr>
        <sz val="6"/>
        <rFont val="ＭＳ Ｐ明朝"/>
        <family val="1"/>
        <charset val="128"/>
      </rPr>
      <t/>
    </r>
    <rPh sb="0" eb="1">
      <t>ショク</t>
    </rPh>
    <rPh sb="1" eb="2">
      <t>コト</t>
    </rPh>
    <rPh sb="2" eb="3">
      <t>リョウ</t>
    </rPh>
    <rPh sb="3" eb="4">
      <t>マモル</t>
    </rPh>
    <phoneticPr fontId="2"/>
  </si>
  <si>
    <t>件　　　　　　　　　　　　　　　　　　　　　　　　　数</t>
    <rPh sb="0" eb="1">
      <t>ケン</t>
    </rPh>
    <rPh sb="26" eb="27">
      <t>カズ</t>
    </rPh>
    <phoneticPr fontId="2"/>
  </si>
  <si>
    <t>費　　　　　　　　　　　　　　用　　　　　　　　　　　　　　　額</t>
    <rPh sb="0" eb="1">
      <t>ヒ</t>
    </rPh>
    <rPh sb="15" eb="16">
      <t>ヨウ</t>
    </rPh>
    <rPh sb="31" eb="32">
      <t>ガク</t>
    </rPh>
    <phoneticPr fontId="2"/>
  </si>
  <si>
    <t>費　　　　　　　　　　　　　　　　用　　　　　　　　　　　　　　　　　額</t>
    <rPh sb="0" eb="1">
      <t>ヒ</t>
    </rPh>
    <rPh sb="17" eb="18">
      <t>ヨウ</t>
    </rPh>
    <rPh sb="35" eb="36">
      <t>ガク</t>
    </rPh>
    <phoneticPr fontId="2"/>
  </si>
  <si>
    <t>件　　数</t>
    <rPh sb="0" eb="1">
      <t>ケン</t>
    </rPh>
    <rPh sb="3" eb="4">
      <t>スウ</t>
    </rPh>
    <phoneticPr fontId="2"/>
  </si>
  <si>
    <t>その１　要支援・要介護認定者数</t>
    <rPh sb="4" eb="5">
      <t>ヨウ</t>
    </rPh>
    <rPh sb="8" eb="9">
      <t>ヨウ</t>
    </rPh>
    <rPh sb="11" eb="13">
      <t>ニンテイ</t>
    </rPh>
    <rPh sb="13" eb="14">
      <t>シャ</t>
    </rPh>
    <rPh sb="14" eb="15">
      <t>スウ</t>
    </rPh>
    <phoneticPr fontId="2"/>
  </si>
  <si>
    <t>その２　介護保険サービス給付実績</t>
    <rPh sb="4" eb="6">
      <t>カイゴ</t>
    </rPh>
    <rPh sb="6" eb="8">
      <t>ホケン</t>
    </rPh>
    <rPh sb="12" eb="14">
      <t>キュウフ</t>
    </rPh>
    <rPh sb="14" eb="16">
      <t>ジッセキ</t>
    </rPh>
    <phoneticPr fontId="2"/>
  </si>
  <si>
    <t>年　　　　　度</t>
    <phoneticPr fontId="2"/>
  </si>
  <si>
    <t>資料　　市市民局こども部幼児課　　（注）　在籍児童数は市内入所のみ。市外からの広域入所受託分は含まない。</t>
    <rPh sb="0" eb="2">
      <t>シリョウ</t>
    </rPh>
    <rPh sb="4" eb="5">
      <t>シ</t>
    </rPh>
    <rPh sb="5" eb="7">
      <t>シミン</t>
    </rPh>
    <rPh sb="7" eb="8">
      <t>キョク</t>
    </rPh>
    <rPh sb="11" eb="12">
      <t>ブ</t>
    </rPh>
    <rPh sb="12" eb="14">
      <t>ヨウジ</t>
    </rPh>
    <rPh sb="14" eb="15">
      <t>カ</t>
    </rPh>
    <rPh sb="18" eb="19">
      <t>チュウ</t>
    </rPh>
    <phoneticPr fontId="2"/>
  </si>
  <si>
    <t>２．食事療養件数は入院件数の再掲である。</t>
    <phoneticPr fontId="2"/>
  </si>
  <si>
    <t>３．療養費には移送費、平成２１年度から高額療養費には高額介護合算療養費を含む。</t>
    <rPh sb="11" eb="13">
      <t>ヘイセイ</t>
    </rPh>
    <rPh sb="15" eb="17">
      <t>ネンド</t>
    </rPh>
    <rPh sb="19" eb="24">
      <t>コウガク</t>
    </rPh>
    <rPh sb="26" eb="28">
      <t>コウガク</t>
    </rPh>
    <rPh sb="28" eb="30">
      <t>カイゴ</t>
    </rPh>
    <rPh sb="30" eb="32">
      <t>ガッサン</t>
    </rPh>
    <rPh sb="32" eb="34">
      <t>リョウヨウ</t>
    </rPh>
    <rPh sb="34" eb="35">
      <t>ヒ</t>
    </rPh>
    <phoneticPr fontId="2"/>
  </si>
  <si>
    <t>資料　市市民局市民健康部後期高齢者医療室　　　（注）被保険者数は各年度末現在の数値である。</t>
    <rPh sb="0" eb="2">
      <t>シリョウ</t>
    </rPh>
    <rPh sb="3" eb="4">
      <t>シ</t>
    </rPh>
    <rPh sb="4" eb="6">
      <t>シミン</t>
    </rPh>
    <rPh sb="6" eb="7">
      <t>キョク</t>
    </rPh>
    <rPh sb="7" eb="9">
      <t>シミン</t>
    </rPh>
    <rPh sb="9" eb="11">
      <t>ケンコウ</t>
    </rPh>
    <rPh sb="11" eb="12">
      <t>ブ</t>
    </rPh>
    <rPh sb="12" eb="14">
      <t>コウキ</t>
    </rPh>
    <rPh sb="14" eb="17">
      <t>コウレイシャ</t>
    </rPh>
    <rPh sb="17" eb="19">
      <t>イリョウ</t>
    </rPh>
    <rPh sb="19" eb="20">
      <t>シツ</t>
    </rPh>
    <rPh sb="24" eb="25">
      <t>チュウ</t>
    </rPh>
    <phoneticPr fontId="2"/>
  </si>
  <si>
    <t>資料　　　市市民局原爆被爆対策部援護課　　　（注）　被爆者援護法第１条１号……原爆投下当時市内において直接被爆した者</t>
    <rPh sb="0" eb="2">
      <t>シリョウ</t>
    </rPh>
    <rPh sb="5" eb="6">
      <t>シ</t>
    </rPh>
    <rPh sb="6" eb="8">
      <t>シミン</t>
    </rPh>
    <rPh sb="8" eb="9">
      <t>キョク</t>
    </rPh>
    <rPh sb="9" eb="11">
      <t>ゲンバク</t>
    </rPh>
    <rPh sb="11" eb="13">
      <t>ヒバク</t>
    </rPh>
    <rPh sb="13" eb="15">
      <t>タイサク</t>
    </rPh>
    <rPh sb="15" eb="16">
      <t>ブ</t>
    </rPh>
    <rPh sb="16" eb="18">
      <t>エンゴ</t>
    </rPh>
    <rPh sb="18" eb="19">
      <t>カ</t>
    </rPh>
    <rPh sb="23" eb="24">
      <t>チュウ</t>
    </rPh>
    <rPh sb="26" eb="28">
      <t>ヒバク</t>
    </rPh>
    <rPh sb="28" eb="29">
      <t>シャ</t>
    </rPh>
    <rPh sb="29" eb="31">
      <t>エンゴ</t>
    </rPh>
    <rPh sb="31" eb="32">
      <t>ホウ</t>
    </rPh>
    <rPh sb="32" eb="33">
      <t>ダイ</t>
    </rPh>
    <rPh sb="34" eb="35">
      <t>ジョウ</t>
    </rPh>
    <rPh sb="36" eb="37">
      <t>ゴウ</t>
    </rPh>
    <rPh sb="39" eb="41">
      <t>ゲンバク</t>
    </rPh>
    <rPh sb="41" eb="43">
      <t>トウカ</t>
    </rPh>
    <rPh sb="43" eb="45">
      <t>トウジ</t>
    </rPh>
    <rPh sb="45" eb="47">
      <t>シナイ</t>
    </rPh>
    <rPh sb="51" eb="53">
      <t>チョクセツ</t>
    </rPh>
    <rPh sb="53" eb="55">
      <t>ヒバク</t>
    </rPh>
    <rPh sb="57" eb="58">
      <t>モノ</t>
    </rPh>
    <phoneticPr fontId="2"/>
  </si>
  <si>
    <t>　　　　　　　　　　　　　　　　　　　　　　　　　　　　　　　　　　　　　　　　　　　　　　　　　立ち入った者</t>
    <rPh sb="49" eb="50">
      <t>タ</t>
    </rPh>
    <rPh sb="51" eb="52">
      <t>イ</t>
    </rPh>
    <rPh sb="54" eb="55">
      <t>モノ</t>
    </rPh>
    <phoneticPr fontId="2"/>
  </si>
  <si>
    <r>
      <t>資料　　　市原爆被爆対策部援護課　　　（注）　被爆者援護法第１条</t>
    </r>
    <r>
      <rPr>
        <sz val="8"/>
        <rFont val="ＭＳ Ｐ明朝"/>
        <family val="1"/>
        <charset val="128"/>
      </rPr>
      <t>４号……上記１，２，３号被爆者の胎児</t>
    </r>
    <rPh sb="33" eb="34">
      <t>ゴウ</t>
    </rPh>
    <rPh sb="36" eb="38">
      <t>ジョウキ</t>
    </rPh>
    <rPh sb="43" eb="44">
      <t>ゴウ</t>
    </rPh>
    <rPh sb="44" eb="47">
      <t>ヒバクシャ</t>
    </rPh>
    <rPh sb="48" eb="50">
      <t>タイジ</t>
    </rPh>
    <phoneticPr fontId="2"/>
  </si>
  <si>
    <t>２４年度　</t>
  </si>
  <si>
    <t>２４年度</t>
    <rPh sb="2" eb="4">
      <t>ネンド</t>
    </rPh>
    <phoneticPr fontId="2"/>
  </si>
  <si>
    <t>２３　　年　　度　　</t>
  </si>
  <si>
    <t>２４　　年　　度　　</t>
  </si>
  <si>
    <t>２４年度　</t>
    <rPh sb="2" eb="3">
      <t>ネン</t>
    </rPh>
    <rPh sb="3" eb="4">
      <t>ド</t>
    </rPh>
    <phoneticPr fontId="2"/>
  </si>
  <si>
    <t>２４年度</t>
  </si>
  <si>
    <t>２４年度</t>
    <rPh sb="2" eb="3">
      <t>ネン</t>
    </rPh>
    <rPh sb="3" eb="4">
      <t>ド</t>
    </rPh>
    <phoneticPr fontId="2"/>
  </si>
  <si>
    <t>　　　２４年度　</t>
  </si>
  <si>
    <t>２４年度　</t>
    <rPh sb="2" eb="4">
      <t>ネンド</t>
    </rPh>
    <phoneticPr fontId="2"/>
  </si>
  <si>
    <t>２４　年　</t>
  </si>
  <si>
    <t>２４年度　　</t>
  </si>
  <si>
    <t>種　　　　　　　　　　　　　別</t>
    <rPh sb="0" eb="1">
      <t>タネ</t>
    </rPh>
    <rPh sb="14" eb="15">
      <t>ベツ</t>
    </rPh>
    <phoneticPr fontId="2"/>
  </si>
  <si>
    <t>２５　　　年　</t>
    <rPh sb="5" eb="6">
      <t>ネン</t>
    </rPh>
    <phoneticPr fontId="2"/>
  </si>
  <si>
    <t>花園</t>
    <rPh sb="0" eb="2">
      <t>ハナゾノ</t>
    </rPh>
    <phoneticPr fontId="2"/>
  </si>
  <si>
    <t>キンダーガルテン</t>
  </si>
  <si>
    <t>にしうみ</t>
  </si>
  <si>
    <t>ひよこ</t>
  </si>
  <si>
    <t>８7　　　国民年金の状況</t>
    <rPh sb="5" eb="7">
      <t>コクミン</t>
    </rPh>
    <rPh sb="7" eb="9">
      <t>ネンキン</t>
    </rPh>
    <rPh sb="10" eb="12">
      <t>ジョウキョウ</t>
    </rPh>
    <phoneticPr fontId="2"/>
  </si>
  <si>
    <t>８８　　　被爆者健康手帳交付状況</t>
    <rPh sb="5" eb="8">
      <t>ヒバクシャ</t>
    </rPh>
    <rPh sb="8" eb="10">
      <t>ケンコウ</t>
    </rPh>
    <rPh sb="10" eb="12">
      <t>テチョウ</t>
    </rPh>
    <rPh sb="12" eb="14">
      <t>コウフ</t>
    </rPh>
    <rPh sb="14" eb="16">
      <t>ジョウキョウ</t>
    </rPh>
    <phoneticPr fontId="2"/>
  </si>
  <si>
    <t>８９　　被爆者援護法に　</t>
    <rPh sb="4" eb="5">
      <t>ヒ</t>
    </rPh>
    <rPh sb="5" eb="6">
      <t>バク</t>
    </rPh>
    <rPh sb="6" eb="7">
      <t>モノ</t>
    </rPh>
    <rPh sb="7" eb="8">
      <t>オン</t>
    </rPh>
    <rPh sb="8" eb="9">
      <t>マモル</t>
    </rPh>
    <rPh sb="9" eb="10">
      <t>ホウ</t>
    </rPh>
    <phoneticPr fontId="2"/>
  </si>
  <si>
    <t>９０　　　　被爆者健康診断の受診状況</t>
    <phoneticPr fontId="2"/>
  </si>
  <si>
    <t>９１　　生　　　活　　　保　　</t>
    <rPh sb="4" eb="5">
      <t>ショウ</t>
    </rPh>
    <rPh sb="8" eb="9">
      <t>カツ</t>
    </rPh>
    <rPh sb="12" eb="13">
      <t>タモツ</t>
    </rPh>
    <phoneticPr fontId="2"/>
  </si>
  <si>
    <t>９２　　　　国　　　民　　　健　　　康　　</t>
    <rPh sb="6" eb="7">
      <t>クニ</t>
    </rPh>
    <rPh sb="10" eb="11">
      <t>タミ</t>
    </rPh>
    <rPh sb="14" eb="15">
      <t>ケン</t>
    </rPh>
    <rPh sb="18" eb="19">
      <t>ヤスシ</t>
    </rPh>
    <phoneticPr fontId="2"/>
  </si>
  <si>
    <t>９３　　後期高齢者医療保険の状況　</t>
    <rPh sb="4" eb="6">
      <t>コウキ</t>
    </rPh>
    <rPh sb="6" eb="9">
      <t>コウレイシャ</t>
    </rPh>
    <rPh sb="9" eb="11">
      <t>イリョウ</t>
    </rPh>
    <rPh sb="11" eb="13">
      <t>ホケン</t>
    </rPh>
    <rPh sb="14" eb="16">
      <t>ジョウキョウ</t>
    </rPh>
    <phoneticPr fontId="2"/>
  </si>
  <si>
    <t>９４　　介護保険の状況</t>
    <rPh sb="4" eb="6">
      <t>カイゴ</t>
    </rPh>
    <rPh sb="6" eb="8">
      <t>ホケン</t>
    </rPh>
    <rPh sb="9" eb="11">
      <t>ジョウキョウ</t>
    </rPh>
    <phoneticPr fontId="2"/>
  </si>
  <si>
    <t>９５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2"/>
  </si>
  <si>
    <t>９６　　　障害者手帳交付状況</t>
    <rPh sb="5" eb="8">
      <t>ショウガイシャ</t>
    </rPh>
    <rPh sb="8" eb="10">
      <t>テチョウ</t>
    </rPh>
    <rPh sb="10" eb="12">
      <t>コウフ</t>
    </rPh>
    <rPh sb="12" eb="14">
      <t>ジョウキョウ</t>
    </rPh>
    <phoneticPr fontId="2"/>
  </si>
  <si>
    <t>９７　　　募　金　の　状　況</t>
    <rPh sb="5" eb="6">
      <t>ボ</t>
    </rPh>
    <rPh sb="7" eb="8">
      <t>キン</t>
    </rPh>
    <rPh sb="11" eb="12">
      <t>ジョウ</t>
    </rPh>
    <rPh sb="13" eb="14">
      <t>イワン</t>
    </rPh>
    <phoneticPr fontId="2"/>
  </si>
  <si>
    <t>９８　　　保　　　　　育　　　　　所　　　　</t>
    <rPh sb="5" eb="6">
      <t>タモツ</t>
    </rPh>
    <rPh sb="11" eb="12">
      <t>イク</t>
    </rPh>
    <rPh sb="17" eb="18">
      <t>ショ</t>
    </rPh>
    <phoneticPr fontId="2"/>
  </si>
  <si>
    <t>２４年度　</t>
    <phoneticPr fontId="2"/>
  </si>
  <si>
    <t>　　本表は、長崎市における生活保護状況を掲げたもので、現に保護を受けた世帯数及び人員数は各年度３月中の数である。</t>
    <rPh sb="2" eb="3">
      <t>ホン</t>
    </rPh>
    <rPh sb="3" eb="4">
      <t>ヒョウ</t>
    </rPh>
    <rPh sb="6" eb="9">
      <t>ナガサキシ</t>
    </rPh>
    <rPh sb="13" eb="15">
      <t>セイカツ</t>
    </rPh>
    <rPh sb="15" eb="17">
      <t>ホゴ</t>
    </rPh>
    <rPh sb="17" eb="19">
      <t>ジョウキョウ</t>
    </rPh>
    <rPh sb="20" eb="21">
      <t>カカ</t>
    </rPh>
    <rPh sb="27" eb="28">
      <t>ゲン</t>
    </rPh>
    <rPh sb="29" eb="31">
      <t>ホゴ</t>
    </rPh>
    <rPh sb="32" eb="33">
      <t>ウ</t>
    </rPh>
    <rPh sb="35" eb="38">
      <t>セタイスウ</t>
    </rPh>
    <rPh sb="38" eb="39">
      <t>オヨ</t>
    </rPh>
    <rPh sb="40" eb="42">
      <t>ジンイン</t>
    </rPh>
    <rPh sb="42" eb="43">
      <t>スウ</t>
    </rPh>
    <rPh sb="44" eb="47">
      <t>カクネンド</t>
    </rPh>
    <rPh sb="48" eb="50">
      <t>ガツチュウ</t>
    </rPh>
    <rPh sb="51" eb="52">
      <t>カズ</t>
    </rPh>
    <phoneticPr fontId="2"/>
  </si>
  <si>
    <t>　　四捨五入の関係で内訳の計と総額は必ずしも一致しない。</t>
    <phoneticPr fontId="2"/>
  </si>
  <si>
    <t>（単位  人）</t>
    <rPh sb="1" eb="3">
      <t>タンイ</t>
    </rPh>
    <rPh sb="5" eb="6">
      <t>ニン</t>
    </rPh>
    <phoneticPr fontId="2"/>
  </si>
  <si>
    <t>平         均
被保険者数</t>
    <rPh sb="0" eb="1">
      <t>ヒラ</t>
    </rPh>
    <rPh sb="10" eb="11">
      <t>ヒトシ</t>
    </rPh>
    <rPh sb="12" eb="16">
      <t>ヒホケンシャ</t>
    </rPh>
    <rPh sb="16" eb="17">
      <t>スウ</t>
    </rPh>
    <phoneticPr fontId="2"/>
  </si>
  <si>
    <t>資料　　市市民局福祉部高齢者すこやか支援課　　（注）　各年度末現在の数値である。</t>
    <rPh sb="0" eb="2">
      <t>シリョウ</t>
    </rPh>
    <rPh sb="4" eb="5">
      <t>シ</t>
    </rPh>
    <rPh sb="5" eb="7">
      <t>シミン</t>
    </rPh>
    <rPh sb="7" eb="8">
      <t>キョク</t>
    </rPh>
    <rPh sb="8" eb="10">
      <t>フクシ</t>
    </rPh>
    <rPh sb="10" eb="11">
      <t>ブ</t>
    </rPh>
    <rPh sb="11" eb="14">
      <t>コウレイシャ</t>
    </rPh>
    <rPh sb="18" eb="20">
      <t>シエン</t>
    </rPh>
    <rPh sb="20" eb="21">
      <t>カ</t>
    </rPh>
    <rPh sb="24" eb="25">
      <t>チュウ</t>
    </rPh>
    <rPh sb="27" eb="28">
      <t>カク</t>
    </rPh>
    <rPh sb="28" eb="29">
      <t>ネン</t>
    </rPh>
    <rPh sb="29" eb="30">
      <t>ド</t>
    </rPh>
    <rPh sb="30" eb="31">
      <t>マツ</t>
    </rPh>
    <rPh sb="31" eb="33">
      <t>ゲンザイ</t>
    </rPh>
    <rPh sb="34" eb="36">
      <t>スウチ</t>
    </rPh>
    <phoneticPr fontId="2"/>
  </si>
  <si>
    <t>居宅サービス等</t>
    <rPh sb="0" eb="2">
      <t>キョタク</t>
    </rPh>
    <rPh sb="6" eb="7">
      <t>トウ</t>
    </rPh>
    <phoneticPr fontId="2"/>
  </si>
  <si>
    <t>居宅サービス等（続き）</t>
    <rPh sb="0" eb="2">
      <t>キョタク</t>
    </rPh>
    <rPh sb="6" eb="7">
      <t>トウ</t>
    </rPh>
    <rPh sb="8" eb="9">
      <t>ツヅ</t>
    </rPh>
    <phoneticPr fontId="2"/>
  </si>
  <si>
    <t>地域密着型・地域密着型介護予防サービス</t>
    <rPh sb="0" eb="2">
      <t>チイキ</t>
    </rPh>
    <rPh sb="2" eb="5">
      <t>ミッチャクガタ</t>
    </rPh>
    <rPh sb="6" eb="8">
      <t>チイキ</t>
    </rPh>
    <rPh sb="8" eb="11">
      <t>ミッチャクガタ</t>
    </rPh>
    <rPh sb="11" eb="13">
      <t>カイゴ</t>
    </rPh>
    <rPh sb="13" eb="15">
      <t>ヨボウ</t>
    </rPh>
    <phoneticPr fontId="2"/>
  </si>
  <si>
    <t>施設サービス等</t>
    <rPh sb="0" eb="2">
      <t>シセツ</t>
    </rPh>
    <rPh sb="6" eb="7">
      <t>トウ</t>
    </rPh>
    <phoneticPr fontId="2"/>
  </si>
  <si>
    <t>受給資格決定件数</t>
    <rPh sb="0" eb="2">
      <t>ジュキュウ</t>
    </rPh>
    <rPh sb="2" eb="4">
      <t>シカク</t>
    </rPh>
    <rPh sb="4" eb="6">
      <t>ケッテイ</t>
    </rPh>
    <rPh sb="6" eb="8">
      <t>ケンスウ</t>
    </rPh>
    <phoneticPr fontId="2"/>
  </si>
  <si>
    <t>初回受給者数</t>
    <rPh sb="0" eb="1">
      <t>ショ</t>
    </rPh>
    <rPh sb="1" eb="2">
      <t>カイ</t>
    </rPh>
    <rPh sb="2" eb="3">
      <t>ウケ</t>
    </rPh>
    <rPh sb="3" eb="4">
      <t>キュウ</t>
    </rPh>
    <rPh sb="4" eb="5">
      <t>モノ</t>
    </rPh>
    <rPh sb="5" eb="6">
      <t>スウ</t>
    </rPh>
    <phoneticPr fontId="2"/>
  </si>
  <si>
    <t xml:space="preserve">支 給 総 額 </t>
    <rPh sb="0" eb="1">
      <t>ササ</t>
    </rPh>
    <rPh sb="2" eb="3">
      <t>キュウ</t>
    </rPh>
    <rPh sb="4" eb="5">
      <t>フサ</t>
    </rPh>
    <rPh sb="6" eb="7">
      <t>ガク</t>
    </rPh>
    <phoneticPr fontId="2"/>
  </si>
  <si>
    <t>受給者実人員</t>
    <rPh sb="0" eb="3">
      <t>ジュキュウシャ</t>
    </rPh>
    <rPh sb="3" eb="4">
      <t>ジツ</t>
    </rPh>
    <rPh sb="4" eb="6">
      <t>ジンイン</t>
    </rPh>
    <phoneticPr fontId="2"/>
  </si>
  <si>
    <t>資料　　長崎市社会福祉協議会</t>
    <rPh sb="0" eb="2">
      <t>シリョウ</t>
    </rPh>
    <rPh sb="4" eb="7">
      <t>ナガサキシ</t>
    </rPh>
    <rPh sb="7" eb="9">
      <t>シャカイ</t>
    </rPh>
    <rPh sb="9" eb="11">
      <t>フクシ</t>
    </rPh>
    <rPh sb="11" eb="14">
      <t>キョウギカイ</t>
    </rPh>
    <phoneticPr fontId="2"/>
  </si>
  <si>
    <t>資料　　長崎市社会福祉協議会</t>
    <phoneticPr fontId="2"/>
  </si>
  <si>
    <t>目   標   額   に
 対  す  る  割  合</t>
    <rPh sb="0" eb="1">
      <t>メ</t>
    </rPh>
    <rPh sb="4" eb="5">
      <t>シルベ</t>
    </rPh>
    <rPh sb="8" eb="9">
      <t>ガク</t>
    </rPh>
    <rPh sb="15" eb="16">
      <t>タイ</t>
    </rPh>
    <rPh sb="24" eb="25">
      <t>ワリ</t>
    </rPh>
    <rPh sb="27" eb="28">
      <t>ゴウ</t>
    </rPh>
    <phoneticPr fontId="2"/>
  </si>
  <si>
    <t>資料　　長崎市社会福祉協議会</t>
    <rPh sb="0" eb="2">
      <t>シリョウ</t>
    </rPh>
    <phoneticPr fontId="2"/>
  </si>
  <si>
    <t>目  標  額  に 
対 す る 割 合</t>
    <rPh sb="0" eb="1">
      <t>メ</t>
    </rPh>
    <rPh sb="3" eb="4">
      <t>シルベ</t>
    </rPh>
    <rPh sb="6" eb="7">
      <t>ガク</t>
    </rPh>
    <rPh sb="12" eb="13">
      <t>タイ</t>
    </rPh>
    <rPh sb="18" eb="19">
      <t>ワリ</t>
    </rPh>
    <rPh sb="20" eb="21">
      <t>ゴウ</t>
    </rPh>
    <phoneticPr fontId="2"/>
  </si>
  <si>
    <t>目 標 額 に
対する割合</t>
    <rPh sb="0" eb="1">
      <t>メ</t>
    </rPh>
    <rPh sb="2" eb="3">
      <t>シルベ</t>
    </rPh>
    <rPh sb="4" eb="5">
      <t>ガク</t>
    </rPh>
    <rPh sb="8" eb="9">
      <t>タイ</t>
    </rPh>
    <rPh sb="11" eb="12">
      <t>ワリ</t>
    </rPh>
    <rPh sb="12" eb="13">
      <t>ゴウ</t>
    </rPh>
    <phoneticPr fontId="2"/>
  </si>
  <si>
    <t>私立</t>
    <rPh sb="0" eb="2">
      <t>シリツ</t>
    </rPh>
    <phoneticPr fontId="2"/>
  </si>
  <si>
    <t>平成　２１年度　　</t>
    <rPh sb="0" eb="2">
      <t>ヘイセイ</t>
    </rPh>
    <phoneticPr fontId="2"/>
  </si>
  <si>
    <t>２５年度　　</t>
    <phoneticPr fontId="2"/>
  </si>
  <si>
    <t>平成　　２１年度　　</t>
    <rPh sb="0" eb="2">
      <t>ヘイセイ</t>
    </rPh>
    <phoneticPr fontId="2"/>
  </si>
  <si>
    <t>平成　　２１年度　</t>
    <rPh sb="0" eb="2">
      <t>ヘイセイ</t>
    </rPh>
    <phoneticPr fontId="2"/>
  </si>
  <si>
    <t>２５年度　</t>
    <phoneticPr fontId="2"/>
  </si>
  <si>
    <t>平成　２１年度　</t>
    <rPh sb="0" eb="2">
      <t>ヘイセイ</t>
    </rPh>
    <phoneticPr fontId="2"/>
  </si>
  <si>
    <t>２５年度　</t>
  </si>
  <si>
    <t>平成　２１年度</t>
    <rPh sb="0" eb="2">
      <t>ヘイセイ</t>
    </rPh>
    <phoneticPr fontId="2"/>
  </si>
  <si>
    <t>r 85,603</t>
  </si>
  <si>
    <t>r 2,862</t>
  </si>
  <si>
    <t>r 1,168</t>
  </si>
  <si>
    <t>r 88,274</t>
  </si>
  <si>
    <t>r 3,038</t>
  </si>
  <si>
    <t>r 1,074</t>
  </si>
  <si>
    <t>r 11,486</t>
  </si>
  <si>
    <t>r 6,865</t>
  </si>
  <si>
    <t>r 91,982</t>
  </si>
  <si>
    <t>r 3,161</t>
  </si>
  <si>
    <t>r 1,022</t>
  </si>
  <si>
    <t>r 10,357</t>
  </si>
  <si>
    <t>r 6,157</t>
  </si>
  <si>
    <t>r 96,933</t>
  </si>
  <si>
    <t>r 3220</t>
  </si>
  <si>
    <t>r 964</t>
  </si>
  <si>
    <t>２５年度</t>
    <rPh sb="2" eb="4">
      <t>ネンド</t>
    </rPh>
    <phoneticPr fontId="2"/>
  </si>
  <si>
    <t>２５年　４月　</t>
    <rPh sb="2" eb="3">
      <t>ネン</t>
    </rPh>
    <rPh sb="5" eb="6">
      <t>ガツ</t>
    </rPh>
    <phoneticPr fontId="2"/>
  </si>
  <si>
    <t>２６年　１月　</t>
    <rPh sb="2" eb="3">
      <t>ネン</t>
    </rPh>
    <rPh sb="5" eb="6">
      <t>ガツ</t>
    </rPh>
    <phoneticPr fontId="2"/>
  </si>
  <si>
    <t>２５年度　</t>
    <rPh sb="2" eb="3">
      <t>ネン</t>
    </rPh>
    <rPh sb="3" eb="4">
      <t>ド</t>
    </rPh>
    <phoneticPr fontId="2"/>
  </si>
  <si>
    <t>２５年度</t>
  </si>
  <si>
    <t>２５年　　４月</t>
    <rPh sb="2" eb="3">
      <t>ネン</t>
    </rPh>
    <rPh sb="6" eb="7">
      <t>ガツ</t>
    </rPh>
    <phoneticPr fontId="2"/>
  </si>
  <si>
    <t>２５年　４月</t>
    <rPh sb="2" eb="3">
      <t>ネン</t>
    </rPh>
    <rPh sb="5" eb="6">
      <t>ガツ</t>
    </rPh>
    <phoneticPr fontId="2"/>
  </si>
  <si>
    <t>２６年　　１月</t>
    <rPh sb="2" eb="3">
      <t>ネン</t>
    </rPh>
    <rPh sb="6" eb="7">
      <t>ガツ</t>
    </rPh>
    <phoneticPr fontId="2"/>
  </si>
  <si>
    <t>２６年　１月</t>
    <rPh sb="2" eb="3">
      <t>ネン</t>
    </rPh>
    <rPh sb="5" eb="6">
      <t>ガツ</t>
    </rPh>
    <phoneticPr fontId="2"/>
  </si>
  <si>
    <t>２５年度</t>
    <rPh sb="2" eb="3">
      <t>ネン</t>
    </rPh>
    <rPh sb="3" eb="4">
      <t>ド</t>
    </rPh>
    <phoneticPr fontId="2"/>
  </si>
  <si>
    <t>平　　　成　　　２４　　　年　</t>
    <rPh sb="0" eb="1">
      <t>ヒラ</t>
    </rPh>
    <rPh sb="4" eb="5">
      <t>シゲル</t>
    </rPh>
    <phoneticPr fontId="2"/>
  </si>
  <si>
    <t>２６　　　年　</t>
    <rPh sb="5" eb="6">
      <t>ネン</t>
    </rPh>
    <phoneticPr fontId="2"/>
  </si>
  <si>
    <t>４８</t>
  </si>
  <si>
    <t>ロザリオ</t>
  </si>
  <si>
    <t>ダイヤランド</t>
  </si>
  <si>
    <t>おひさま</t>
  </si>
  <si>
    <t>たんぽぽ</t>
  </si>
  <si>
    <t>ピッパラ</t>
  </si>
  <si>
    <t>しらゆり</t>
  </si>
  <si>
    <t>あゆみ</t>
  </si>
  <si>
    <t>つばさ</t>
  </si>
  <si>
    <t>こばと</t>
  </si>
  <si>
    <t>さ く ら ん ぼ</t>
  </si>
  <si>
    <t>百　　　　　合</t>
    <rPh sb="0" eb="1">
      <t>ヒャク</t>
    </rPh>
    <rPh sb="6" eb="7">
      <t>ゴウ</t>
    </rPh>
    <phoneticPr fontId="2"/>
  </si>
  <si>
    <t>２５年　　４月　</t>
    <rPh sb="2" eb="3">
      <t>ネン</t>
    </rPh>
    <rPh sb="6" eb="7">
      <t>ガツ</t>
    </rPh>
    <phoneticPr fontId="2"/>
  </si>
  <si>
    <t>２６年　　１月　</t>
    <rPh sb="2" eb="3">
      <t>ネン</t>
    </rPh>
    <rPh sb="6" eb="7">
      <t>ガツ</t>
    </rPh>
    <phoneticPr fontId="2"/>
  </si>
  <si>
    <t>　　　２５年度　</t>
  </si>
  <si>
    <t>　　平成　２１年度　</t>
    <rPh sb="2" eb="4">
      <t>ヘイセイ</t>
    </rPh>
    <phoneticPr fontId="2"/>
  </si>
  <si>
    <t>　　平成　　２１年度　</t>
    <rPh sb="2" eb="4">
      <t>ヘイセイ</t>
    </rPh>
    <phoneticPr fontId="2"/>
  </si>
  <si>
    <t>２５年度　</t>
    <rPh sb="2" eb="4">
      <t>ネンド</t>
    </rPh>
    <phoneticPr fontId="2"/>
  </si>
  <si>
    <t>平成　２１年度　</t>
    <rPh sb="0" eb="2">
      <t>ヘイセイ</t>
    </rPh>
    <rPh sb="5" eb="7">
      <t>ネンド</t>
    </rPh>
    <phoneticPr fontId="2"/>
  </si>
  <si>
    <t>平成　　２１　　年　　度　　</t>
    <rPh sb="0" eb="2">
      <t>ヘイセイ</t>
    </rPh>
    <phoneticPr fontId="2"/>
  </si>
  <si>
    <t>２２　　年　　度　　</t>
  </si>
  <si>
    <t>２５　　年　　度　　</t>
  </si>
  <si>
    <t>２５　　年　　　４　　月　　</t>
    <rPh sb="4" eb="5">
      <t>ネン</t>
    </rPh>
    <rPh sb="11" eb="12">
      <t>ガツ</t>
    </rPh>
    <phoneticPr fontId="2"/>
  </si>
  <si>
    <t>２６　　年　　　１　　月　　</t>
    <rPh sb="4" eb="5">
      <t>ネン</t>
    </rPh>
    <rPh sb="11" eb="12">
      <t>ガツ</t>
    </rPh>
    <phoneticPr fontId="2"/>
  </si>
  <si>
    <t>平成　２１　年　</t>
    <rPh sb="0" eb="2">
      <t>ヘイセイ</t>
    </rPh>
    <phoneticPr fontId="2"/>
  </si>
  <si>
    <t>２２　年　</t>
  </si>
  <si>
    <t>２５　年　</t>
    <phoneticPr fontId="2"/>
  </si>
  <si>
    <t>２５年度　　</t>
    <phoneticPr fontId="2"/>
  </si>
  <si>
    <t>資料　市市民局市民健康部後期高齢者医療室　　（注）療養の給付は各年3月から翌年2月までの診療分の数値である。</t>
    <rPh sb="23" eb="24">
      <t>チュウ</t>
    </rPh>
    <phoneticPr fontId="2"/>
  </si>
  <si>
    <t>　　ただし、平成20年度については、平成20年4月から平成21年2月（11ヵ月）までの診療分の数値である。</t>
    <rPh sb="18" eb="20">
      <t>ヘイセイ</t>
    </rPh>
    <rPh sb="22" eb="23">
      <t>ネン</t>
    </rPh>
    <rPh sb="24" eb="25">
      <t>ガツ</t>
    </rPh>
    <rPh sb="27" eb="29">
      <t>ヘイセイ</t>
    </rPh>
    <rPh sb="31" eb="32">
      <t>ネン</t>
    </rPh>
    <rPh sb="33" eb="34">
      <t>ガツ</t>
    </rPh>
    <rPh sb="38" eb="39">
      <t>ゲツ</t>
    </rPh>
    <rPh sb="43" eb="45">
      <t>シンリョウ</t>
    </rPh>
    <rPh sb="45" eb="46">
      <t>ブン</t>
    </rPh>
    <rPh sb="47" eb="49">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</si>
</sst>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176" formatCode="#,##0_ "/>
    <numFmt numFmtId="177" formatCode="#,##0_);[Red]\(#,##0\)"/>
    <numFmt numFmtId="178" formatCode="#,##0;&quot;△ &quot;#,##0"/>
    <numFmt numFmtId="179" formatCode="#,##0.0_ "/>
    <numFmt numFmtId="180" formatCode="#,##0.0_);[Red]\(#,##0.0\)"/>
    <numFmt numFmtId="181" formatCode="#,##0_);\(#,##0\)"/>
    <numFmt numFmtId="182" formatCode="#,##0.0;&quot;△ &quot;#,##0.0"/>
    <numFmt numFmtId="183" formatCode="0_);[Red]\(0\)"/>
    <numFmt numFmtId="184" formatCode="#,##0_ ;[Red]\-#,##0\ "/>
    <numFmt numFmtId="185" formatCode="0.0_);[Red]\(0.0\)"/>
    <numFmt numFmtId="186" formatCode="0_);\(0\)"/>
    <numFmt numFmtId="187" formatCode="\(#,##0\)"/>
  </numFmts>
  <fonts count="24">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8"/>
      <name val="ＭＳ Ｐゴシック"/>
      <family val="3"/>
      <charset val="128"/>
    </font>
    <font>
      <sz val="9"/>
      <name val="ＭＳ ゴシック"/>
      <family val="3"/>
      <charset val="128"/>
    </font>
    <font>
      <sz val="11"/>
      <color indexed="10"/>
      <name val="ＭＳ Ｐ明朝"/>
      <family val="1"/>
      <charset val="128"/>
    </font>
    <font>
      <sz val="8"/>
      <color indexed="8"/>
      <name val="ＭＳ Ｐ明朝"/>
      <family val="1"/>
      <charset val="128"/>
    </font>
    <font>
      <sz val="7"/>
      <name val="ＭＳ Ｐ明朝"/>
      <family val="1"/>
      <charset val="128"/>
    </font>
    <font>
      <sz val="6"/>
      <name val="ＭＳ 明朝"/>
      <family val="1"/>
      <charset val="128"/>
    </font>
    <font>
      <sz val="8"/>
      <name val="ＭＳ 明朝"/>
      <family val="1"/>
      <charset val="128"/>
    </font>
    <font>
      <sz val="10"/>
      <name val="ＭＳ Ｐ明朝"/>
      <family val="1"/>
      <charset val="128"/>
    </font>
    <font>
      <sz val="10"/>
      <color indexed="8"/>
      <name val="ＭＳ Ｐ明朝"/>
      <family val="1"/>
      <charset val="128"/>
    </font>
    <font>
      <sz val="9"/>
      <color indexed="8"/>
      <name val="ＭＳ Ｐ明朝"/>
      <family val="1"/>
      <charset val="128"/>
    </font>
    <font>
      <sz val="9"/>
      <name val="ＭＳ Ｐ明朝"/>
      <family val="1"/>
      <charset val="128"/>
    </font>
    <font>
      <sz val="12"/>
      <color rgb="FFFF0000"/>
      <name val="Arial Unicode MS"/>
      <family val="3"/>
      <charset val="128"/>
    </font>
    <font>
      <sz val="8"/>
      <color rgb="FFFF0000"/>
      <name val="ＭＳ Ｐ明朝"/>
      <family val="1"/>
      <charset val="128"/>
    </font>
    <font>
      <sz val="8"/>
      <color theme="1"/>
      <name val="ＭＳ Ｐ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518">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horizontal="center"/>
    </xf>
    <xf numFmtId="0" fontId="4" fillId="0" borderId="4" xfId="0" applyFont="1" applyBorder="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xf numFmtId="0" fontId="4" fillId="0" borderId="0" xfId="0" applyFont="1" applyAlignment="1"/>
    <xf numFmtId="0" fontId="6" fillId="0" borderId="0" xfId="0" applyFont="1" applyAlignment="1">
      <alignment horizontal="right" vertical="center"/>
    </xf>
    <xf numFmtId="0" fontId="6" fillId="0" borderId="0" xfId="0" applyFont="1" applyAlignment="1">
      <alignment vertical="center"/>
    </xf>
    <xf numFmtId="49" fontId="3" fillId="0" borderId="0" xfId="0" applyNumberFormat="1" applyFont="1" applyBorder="1" applyAlignment="1">
      <alignment horizontal="center" vertical="center"/>
    </xf>
    <xf numFmtId="49" fontId="3" fillId="0" borderId="0" xfId="0" applyNumberFormat="1" applyFont="1" applyAlignment="1">
      <alignment vertical="center"/>
    </xf>
    <xf numFmtId="0" fontId="3" fillId="0" borderId="0" xfId="0" applyFont="1" applyBorder="1" applyAlignment="1"/>
    <xf numFmtId="0" fontId="6" fillId="0" borderId="2" xfId="0" applyFont="1" applyBorder="1" applyAlignment="1">
      <alignment horizontal="center" vertical="center"/>
    </xf>
    <xf numFmtId="0" fontId="4" fillId="0" borderId="0" xfId="0" applyFont="1" applyBorder="1" applyAlignment="1">
      <alignment vertical="center"/>
    </xf>
    <xf numFmtId="0" fontId="0" fillId="0" borderId="0" xfId="0" applyBorder="1" applyAlignment="1"/>
    <xf numFmtId="0" fontId="4" fillId="0" borderId="7"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horizontal="right" vertical="center"/>
    </xf>
    <xf numFmtId="55" fontId="3" fillId="0" borderId="0" xfId="0" applyNumberFormat="1"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center" vertical="center"/>
    </xf>
    <xf numFmtId="177" fontId="3" fillId="0" borderId="12" xfId="1" applyNumberFormat="1"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center" vertical="center"/>
    </xf>
    <xf numFmtId="55" fontId="3" fillId="0" borderId="14" xfId="0" applyNumberFormat="1" applyFont="1" applyBorder="1" applyAlignment="1">
      <alignment horizontal="right" vertical="center"/>
    </xf>
    <xf numFmtId="183" fontId="3" fillId="0" borderId="0" xfId="0" applyNumberFormat="1" applyFont="1" applyBorder="1" applyAlignment="1" applyProtection="1">
      <alignment horizontal="right" vertical="center"/>
    </xf>
    <xf numFmtId="178" fontId="3" fillId="0" borderId="0" xfId="0" applyNumberFormat="1" applyFont="1" applyAlignment="1">
      <alignment vertical="center"/>
    </xf>
    <xf numFmtId="178" fontId="3" fillId="0" borderId="0" xfId="1" applyNumberFormat="1" applyFont="1" applyAlignment="1" applyProtection="1">
      <alignment vertical="center"/>
      <protection locked="0"/>
    </xf>
    <xf numFmtId="178" fontId="3" fillId="0" borderId="0" xfId="1" applyNumberFormat="1" applyFont="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1" applyNumberFormat="1" applyFont="1" applyAlignment="1" applyProtection="1">
      <alignment vertical="center"/>
    </xf>
    <xf numFmtId="181" fontId="3" fillId="0" borderId="0" xfId="1" applyNumberFormat="1" applyFont="1" applyAlignment="1" applyProtection="1">
      <alignment horizontal="right" vertical="center"/>
    </xf>
    <xf numFmtId="178" fontId="3" fillId="0" borderId="0" xfId="0" applyNumberFormat="1" applyFont="1" applyAlignment="1" applyProtection="1">
      <alignment horizontal="right" vertical="center"/>
    </xf>
    <xf numFmtId="178" fontId="3" fillId="0" borderId="5" xfId="0" applyNumberFormat="1" applyFont="1" applyBorder="1" applyAlignment="1" applyProtection="1">
      <alignment vertical="center"/>
    </xf>
    <xf numFmtId="178" fontId="3" fillId="0" borderId="0" xfId="0" applyNumberFormat="1" applyFont="1" applyBorder="1" applyAlignment="1" applyProtection="1">
      <alignment vertical="center"/>
    </xf>
    <xf numFmtId="177" fontId="3" fillId="0" borderId="0" xfId="1" applyNumberFormat="1" applyFont="1" applyBorder="1" applyAlignment="1" applyProtection="1">
      <alignment vertical="center"/>
    </xf>
    <xf numFmtId="182" fontId="3" fillId="0" borderId="0" xfId="0" applyNumberFormat="1" applyFont="1" applyBorder="1" applyAlignment="1" applyProtection="1">
      <alignment horizontal="right" vertical="center"/>
    </xf>
    <xf numFmtId="177" fontId="3" fillId="0" borderId="0" xfId="0" applyNumberFormat="1" applyFont="1" applyAlignment="1" applyProtection="1">
      <alignment horizontal="right" vertical="center"/>
      <protection locked="0"/>
    </xf>
    <xf numFmtId="0" fontId="6" fillId="0" borderId="0" xfId="0" applyFont="1" applyBorder="1" applyAlignment="1">
      <alignment horizontal="center" vertical="center"/>
    </xf>
    <xf numFmtId="178" fontId="3" fillId="0" borderId="2" xfId="0" applyNumberFormat="1" applyFont="1" applyBorder="1" applyAlignment="1" applyProtection="1">
      <alignment horizontal="right" vertical="center"/>
      <protection locked="0"/>
    </xf>
    <xf numFmtId="0" fontId="4" fillId="0" borderId="7" xfId="0" applyFont="1" applyBorder="1" applyAlignment="1">
      <alignment horizontal="center"/>
    </xf>
    <xf numFmtId="178" fontId="3" fillId="0" borderId="0" xfId="0" applyNumberFormat="1" applyFont="1" applyBorder="1" applyAlignment="1" applyProtection="1">
      <alignment horizontal="right" vertical="center"/>
    </xf>
    <xf numFmtId="38" fontId="3" fillId="0" borderId="0" xfId="1" applyFont="1" applyAlignment="1">
      <alignment vertical="center"/>
    </xf>
    <xf numFmtId="38" fontId="3" fillId="0" borderId="0" xfId="1" applyFont="1" applyAlignment="1" applyProtection="1">
      <alignment vertical="center"/>
      <protection locked="0"/>
    </xf>
    <xf numFmtId="38" fontId="3" fillId="0" borderId="0" xfId="1" applyFont="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3" fontId="3" fillId="0" borderId="0" xfId="0" applyNumberFormat="1" applyFont="1" applyAlignment="1">
      <alignment vertical="center"/>
    </xf>
    <xf numFmtId="0" fontId="9"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vertical="center"/>
    </xf>
    <xf numFmtId="178" fontId="3" fillId="0" borderId="5" xfId="1" applyNumberFormat="1" applyFont="1" applyBorder="1" applyAlignment="1" applyProtection="1">
      <alignment vertical="center"/>
    </xf>
    <xf numFmtId="178" fontId="3" fillId="0" borderId="17" xfId="1" applyNumberFormat="1" applyFont="1" applyBorder="1" applyAlignment="1" applyProtection="1">
      <alignment horizontal="center" vertical="center"/>
    </xf>
    <xf numFmtId="38" fontId="3" fillId="0" borderId="5" xfId="1" applyFont="1" applyBorder="1" applyAlignment="1" applyProtection="1">
      <alignment vertical="center"/>
    </xf>
    <xf numFmtId="0" fontId="3" fillId="0" borderId="18" xfId="0" applyFont="1" applyBorder="1" applyAlignment="1">
      <alignment horizontal="center" vertical="center"/>
    </xf>
    <xf numFmtId="180" fontId="3" fillId="0" borderId="0" xfId="0" applyNumberFormat="1" applyFont="1" applyAlignment="1" applyProtection="1">
      <alignment horizontal="right"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Border="1" applyAlignment="1">
      <alignment horizontal="right" vertical="center"/>
    </xf>
    <xf numFmtId="0" fontId="3" fillId="0" borderId="12" xfId="0" applyFont="1" applyFill="1" applyBorder="1" applyAlignment="1">
      <alignment horizontal="center" vertical="center"/>
    </xf>
    <xf numFmtId="0" fontId="3" fillId="0" borderId="19" xfId="0" applyFont="1" applyBorder="1" applyAlignment="1">
      <alignment horizontal="right" vertical="center"/>
    </xf>
    <xf numFmtId="178" fontId="3" fillId="0" borderId="0" xfId="0" applyNumberFormat="1" applyFont="1" applyFill="1" applyBorder="1" applyAlignment="1" applyProtection="1">
      <alignment vertical="center"/>
    </xf>
    <xf numFmtId="178" fontId="3" fillId="0" borderId="2" xfId="0" applyNumberFormat="1" applyFont="1" applyFill="1" applyBorder="1" applyAlignment="1" applyProtection="1">
      <alignment vertical="center"/>
    </xf>
    <xf numFmtId="178" fontId="3" fillId="0" borderId="11" xfId="0" applyNumberFormat="1" applyFont="1" applyBorder="1" applyAlignment="1" applyProtection="1">
      <alignment vertical="center"/>
    </xf>
    <xf numFmtId="178" fontId="3" fillId="0" borderId="2" xfId="0" applyNumberFormat="1" applyFont="1" applyFill="1" applyBorder="1" applyAlignment="1" applyProtection="1">
      <alignment vertical="center"/>
      <protection locked="0"/>
    </xf>
    <xf numFmtId="0" fontId="3" fillId="0" borderId="14" xfId="0" applyFont="1" applyFill="1" applyBorder="1" applyAlignment="1">
      <alignment horizontal="right" vertical="center"/>
    </xf>
    <xf numFmtId="178" fontId="3" fillId="0" borderId="0" xfId="0" applyNumberFormat="1" applyFont="1" applyFill="1" applyAlignment="1" applyProtection="1">
      <alignment horizontal="right" vertical="center"/>
    </xf>
    <xf numFmtId="0" fontId="3" fillId="0" borderId="16" xfId="0" applyFont="1" applyFill="1" applyBorder="1" applyAlignment="1">
      <alignment horizontal="right" vertical="center"/>
    </xf>
    <xf numFmtId="0" fontId="3" fillId="0" borderId="7" xfId="0" applyFont="1" applyFill="1" applyBorder="1" applyAlignment="1"/>
    <xf numFmtId="41" fontId="3" fillId="0" borderId="0" xfId="0" applyNumberFormat="1" applyFont="1" applyAlignment="1">
      <alignment vertical="center"/>
    </xf>
    <xf numFmtId="41" fontId="3" fillId="0" borderId="13" xfId="0" applyNumberFormat="1" applyFont="1" applyBorder="1" applyAlignment="1">
      <alignment horizontal="center" vertical="center"/>
    </xf>
    <xf numFmtId="41"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Alignment="1" applyProtection="1">
      <alignment horizontal="right" vertical="center"/>
      <protection locked="0"/>
    </xf>
    <xf numFmtId="41" fontId="3" fillId="0" borderId="0" xfId="1" applyNumberFormat="1" applyFont="1" applyFill="1" applyAlignment="1" applyProtection="1">
      <alignment horizontal="right" vertical="center"/>
      <protection locked="0"/>
    </xf>
    <xf numFmtId="41" fontId="3" fillId="0" borderId="2" xfId="1" applyNumberFormat="1" applyFont="1" applyFill="1" applyBorder="1" applyAlignment="1" applyProtection="1">
      <alignment horizontal="right" vertical="center"/>
      <protection locked="0"/>
    </xf>
    <xf numFmtId="0" fontId="7" fillId="0" borderId="0" xfId="0" applyFont="1" applyAlignment="1"/>
    <xf numFmtId="0" fontId="3" fillId="0" borderId="0" xfId="0" applyFont="1" applyAlignment="1"/>
    <xf numFmtId="0" fontId="0" fillId="0" borderId="0" xfId="0" applyAlignment="1"/>
    <xf numFmtId="0" fontId="0" fillId="0" borderId="7" xfId="0" applyBorder="1" applyAlignment="1"/>
    <xf numFmtId="0" fontId="3" fillId="0" borderId="7" xfId="0" applyFont="1" applyBorder="1" applyAlignment="1">
      <alignment horizontal="left"/>
    </xf>
    <xf numFmtId="0" fontId="3" fillId="0" borderId="7" xfId="0" applyFont="1" applyBorder="1" applyAlignment="1">
      <alignment horizontal="right"/>
    </xf>
    <xf numFmtId="0" fontId="0" fillId="0" borderId="0" xfId="0" applyAlignment="1">
      <alignment vertical="center"/>
    </xf>
    <xf numFmtId="0" fontId="3" fillId="0" borderId="0" xfId="0" applyFont="1" applyBorder="1" applyAlignment="1">
      <alignment horizontal="left"/>
    </xf>
    <xf numFmtId="0" fontId="3" fillId="0" borderId="0" xfId="0" applyFont="1" applyBorder="1" applyAlignment="1">
      <alignment horizontal="right"/>
    </xf>
    <xf numFmtId="0" fontId="0" fillId="0" borderId="0" xfId="0" applyFill="1" applyAlignment="1">
      <alignment vertical="center" wrapText="1"/>
    </xf>
    <xf numFmtId="41" fontId="3" fillId="0" borderId="5" xfId="0" applyNumberFormat="1" applyFont="1" applyBorder="1" applyAlignment="1">
      <alignment vertical="center"/>
    </xf>
    <xf numFmtId="41" fontId="3" fillId="0" borderId="0" xfId="0" applyNumberFormat="1" applyFont="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15" xfId="0" applyFont="1" applyFill="1" applyBorder="1" applyAlignment="1">
      <alignment horizontal="center"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178" fontId="3" fillId="0" borderId="0" xfId="0" applyNumberFormat="1" applyFont="1" applyFill="1" applyBorder="1" applyAlignment="1">
      <alignment vertical="center"/>
    </xf>
    <xf numFmtId="55" fontId="3" fillId="0" borderId="14"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4" fillId="0" borderId="4"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7" fillId="0" borderId="0" xfId="0" applyFont="1" applyAlignment="1">
      <alignment horizontal="left" vertical="center"/>
    </xf>
    <xf numFmtId="0" fontId="3" fillId="0" borderId="1" xfId="0" applyFont="1" applyFill="1" applyBorder="1" applyAlignment="1">
      <alignment horizontal="center" vertical="center"/>
    </xf>
    <xf numFmtId="0" fontId="3" fillId="0" borderId="9" xfId="0" applyFont="1" applyBorder="1" applyAlignment="1">
      <alignment horizontal="center"/>
    </xf>
    <xf numFmtId="0" fontId="3" fillId="0" borderId="20" xfId="0" applyFont="1" applyBorder="1" applyAlignment="1">
      <alignment horizontal="center"/>
    </xf>
    <xf numFmtId="0" fontId="3" fillId="0" borderId="1" xfId="0" applyFont="1" applyBorder="1" applyAlignment="1">
      <alignment horizontal="center" vertical="top"/>
    </xf>
    <xf numFmtId="0" fontId="3" fillId="0" borderId="21" xfId="0" applyFont="1" applyBorder="1" applyAlignment="1">
      <alignment horizontal="center" vertical="top"/>
    </xf>
    <xf numFmtId="0" fontId="3" fillId="0" borderId="14" xfId="0" applyFont="1" applyBorder="1" applyAlignment="1">
      <alignment horizontal="center"/>
    </xf>
    <xf numFmtId="0" fontId="3" fillId="0" borderId="12" xfId="0" applyFont="1" applyBorder="1" applyAlignment="1">
      <alignment horizontal="center" vertical="top"/>
    </xf>
    <xf numFmtId="0" fontId="3" fillId="0" borderId="21" xfId="0" applyFont="1" applyFill="1" applyBorder="1" applyAlignment="1">
      <alignment horizontal="center" vertical="center"/>
    </xf>
    <xf numFmtId="0" fontId="3" fillId="0" borderId="21" xfId="0" applyFont="1" applyBorder="1" applyAlignment="1">
      <alignment horizontal="center" vertical="center"/>
    </xf>
    <xf numFmtId="178" fontId="3" fillId="0" borderId="0" xfId="0" applyNumberFormat="1" applyFont="1" applyAlignment="1">
      <alignment horizontal="right" vertical="center"/>
    </xf>
    <xf numFmtId="0" fontId="12" fillId="0" borderId="0" xfId="0" applyFont="1" applyBorder="1" applyAlignment="1">
      <alignment vertical="center"/>
    </xf>
    <xf numFmtId="178" fontId="11" fillId="0" borderId="0" xfId="1" applyNumberFormat="1" applyFont="1" applyBorder="1" applyAlignment="1">
      <alignment horizontal="right"/>
    </xf>
    <xf numFmtId="38" fontId="3" fillId="0" borderId="2" xfId="1" applyFont="1" applyBorder="1" applyAlignment="1" applyProtection="1">
      <alignment vertical="center"/>
    </xf>
    <xf numFmtId="38" fontId="3" fillId="0" borderId="2" xfId="1" applyFont="1" applyBorder="1" applyAlignment="1" applyProtection="1">
      <alignment vertical="center"/>
      <protection locked="0"/>
    </xf>
    <xf numFmtId="38" fontId="3" fillId="0" borderId="11" xfId="1" applyFont="1" applyBorder="1" applyAlignment="1" applyProtection="1">
      <alignment vertical="center"/>
      <protection locked="0"/>
    </xf>
    <xf numFmtId="178" fontId="3" fillId="0" borderId="0" xfId="1" applyNumberFormat="1" applyFont="1" applyBorder="1" applyAlignment="1">
      <alignment horizontal="right"/>
    </xf>
    <xf numFmtId="38" fontId="3" fillId="0" borderId="5"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0" xfId="1" applyFont="1" applyFill="1" applyBorder="1" applyAlignment="1" applyProtection="1">
      <alignment vertical="center"/>
    </xf>
    <xf numFmtId="38" fontId="3" fillId="0" borderId="0" xfId="1" applyFont="1" applyFill="1" applyBorder="1" applyAlignment="1" applyProtection="1">
      <alignment vertical="center"/>
      <protection locked="0"/>
    </xf>
    <xf numFmtId="38" fontId="4" fillId="0" borderId="0" xfId="1" applyFont="1" applyBorder="1" applyAlignment="1">
      <alignment vertical="center"/>
    </xf>
    <xf numFmtId="38" fontId="3" fillId="0" borderId="0" xfId="1" applyFont="1" applyFill="1" applyBorder="1" applyAlignment="1">
      <alignment vertical="center"/>
    </xf>
    <xf numFmtId="38" fontId="3" fillId="0" borderId="2" xfId="1" applyFont="1" applyFill="1" applyBorder="1" applyAlignment="1" applyProtection="1">
      <alignment vertical="center"/>
      <protection locked="0"/>
    </xf>
    <xf numFmtId="177" fontId="3" fillId="0" borderId="0" xfId="1" applyNumberFormat="1" applyFont="1" applyBorder="1" applyAlignment="1" applyProtection="1">
      <alignment horizontal="right" vertical="center"/>
    </xf>
    <xf numFmtId="185" fontId="3" fillId="0" borderId="0" xfId="1" applyNumberFormat="1" applyFont="1" applyBorder="1" applyAlignment="1" applyProtection="1">
      <alignment vertical="center"/>
    </xf>
    <xf numFmtId="185" fontId="3" fillId="0" borderId="0" xfId="1" applyNumberFormat="1" applyFont="1" applyBorder="1" applyAlignment="1" applyProtection="1">
      <alignment horizontal="right" vertical="center"/>
    </xf>
    <xf numFmtId="179" fontId="3" fillId="0" borderId="0" xfId="1" applyNumberFormat="1" applyFont="1" applyBorder="1" applyAlignment="1" applyProtection="1">
      <alignment horizontal="right" vertical="center"/>
    </xf>
    <xf numFmtId="179" fontId="3" fillId="0" borderId="2" xfId="1" applyNumberFormat="1" applyFont="1" applyBorder="1" applyAlignment="1" applyProtection="1">
      <alignment horizontal="right" vertical="center"/>
    </xf>
    <xf numFmtId="38" fontId="4" fillId="0" borderId="5"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0" xfId="1" applyFont="1" applyFill="1" applyBorder="1" applyAlignment="1">
      <alignment vertical="center"/>
    </xf>
    <xf numFmtId="38" fontId="4" fillId="0" borderId="0" xfId="1" applyFont="1" applyBorder="1" applyAlignment="1">
      <alignment vertical="center" shrinkToFit="1"/>
    </xf>
    <xf numFmtId="38" fontId="3" fillId="0" borderId="0" xfId="0" applyNumberFormat="1" applyFont="1" applyBorder="1" applyAlignment="1">
      <alignment horizontal="left"/>
    </xf>
    <xf numFmtId="38" fontId="3" fillId="0" borderId="0" xfId="0" applyNumberFormat="1" applyFont="1" applyBorder="1" applyAlignment="1"/>
    <xf numFmtId="38" fontId="3" fillId="0" borderId="0" xfId="0" applyNumberFormat="1" applyFont="1" applyBorder="1" applyAlignment="1">
      <alignment shrinkToFit="1"/>
    </xf>
    <xf numFmtId="0" fontId="21" fillId="0" borderId="0" xfId="0" applyFont="1" applyAlignment="1"/>
    <xf numFmtId="0" fontId="22" fillId="0" borderId="0" xfId="0" applyFont="1" applyBorder="1" applyAlignment="1"/>
    <xf numFmtId="0" fontId="22" fillId="0" borderId="0" xfId="0" applyFont="1" applyAlignment="1"/>
    <xf numFmtId="41" fontId="3" fillId="0" borderId="0" xfId="0" applyNumberFormat="1" applyFont="1" applyFill="1" applyAlignment="1">
      <alignment vertical="center"/>
    </xf>
    <xf numFmtId="178" fontId="3" fillId="0" borderId="0" xfId="1" applyNumberFormat="1" applyFont="1" applyFill="1" applyBorder="1" applyAlignment="1">
      <alignment horizontal="right"/>
    </xf>
    <xf numFmtId="182" fontId="3" fillId="0" borderId="2" xfId="0" applyNumberFormat="1" applyFont="1" applyBorder="1" applyAlignment="1" applyProtection="1">
      <alignment horizontal="right" vertical="center"/>
    </xf>
    <xf numFmtId="38" fontId="3" fillId="0" borderId="0" xfId="1" applyFont="1" applyBorder="1" applyAlignment="1" applyProtection="1">
      <alignment vertical="center"/>
    </xf>
    <xf numFmtId="38" fontId="3" fillId="0" borderId="5" xfId="0" applyNumberFormat="1" applyFont="1" applyBorder="1" applyAlignment="1" applyProtection="1">
      <alignment vertical="center"/>
    </xf>
    <xf numFmtId="38" fontId="3" fillId="0" borderId="0" xfId="0" applyNumberFormat="1" applyFont="1" applyBorder="1" applyAlignment="1" applyProtection="1">
      <alignment vertical="center"/>
    </xf>
    <xf numFmtId="187" fontId="3" fillId="0" borderId="0" xfId="1" applyNumberFormat="1" applyFont="1" applyAlignment="1" applyProtection="1">
      <alignment horizontal="right" vertical="center"/>
    </xf>
    <xf numFmtId="187" fontId="3" fillId="0" borderId="0" xfId="0" applyNumberFormat="1" applyFont="1" applyAlignment="1" applyProtection="1">
      <alignment horizontal="right" vertical="center"/>
      <protection locked="0"/>
    </xf>
    <xf numFmtId="0" fontId="13" fillId="0" borderId="0" xfId="0" applyFont="1" applyBorder="1" applyAlignment="1">
      <alignment horizontal="distributed" vertical="center"/>
    </xf>
    <xf numFmtId="41" fontId="13" fillId="0" borderId="0" xfId="0" applyNumberFormat="1" applyFont="1" applyAlignment="1">
      <alignment vertical="center"/>
    </xf>
    <xf numFmtId="49" fontId="13" fillId="0" borderId="0" xfId="0" applyNumberFormat="1" applyFont="1" applyAlignment="1">
      <alignment vertical="center"/>
    </xf>
    <xf numFmtId="0" fontId="13" fillId="0" borderId="0" xfId="0" applyFont="1" applyAlignment="1">
      <alignment vertical="center"/>
    </xf>
    <xf numFmtId="176" fontId="3" fillId="0" borderId="2" xfId="1" applyNumberFormat="1" applyFont="1" applyBorder="1" applyAlignment="1" applyProtection="1">
      <alignment vertical="center"/>
      <protection locked="0"/>
    </xf>
    <xf numFmtId="176" fontId="3" fillId="0" borderId="11" xfId="1" applyNumberFormat="1" applyFont="1" applyBorder="1" applyAlignment="1" applyProtection="1">
      <alignment vertical="center"/>
      <protection locked="0"/>
    </xf>
    <xf numFmtId="176" fontId="3" fillId="0" borderId="2" xfId="1" applyNumberFormat="1" applyFont="1" applyBorder="1" applyAlignment="1" applyProtection="1">
      <alignment vertical="center"/>
    </xf>
    <xf numFmtId="176" fontId="3" fillId="0" borderId="2" xfId="1" applyNumberFormat="1" applyFont="1" applyBorder="1" applyAlignment="1" applyProtection="1">
      <alignment horizontal="right" vertical="center"/>
      <protection locked="0"/>
    </xf>
    <xf numFmtId="0" fontId="3" fillId="0" borderId="22" xfId="0" applyFont="1" applyBorder="1" applyAlignment="1">
      <alignment horizontal="center" vertical="center"/>
    </xf>
    <xf numFmtId="38" fontId="3" fillId="0" borderId="2" xfId="1" applyFont="1" applyBorder="1" applyAlignment="1" applyProtection="1">
      <alignment horizontal="right" vertical="center"/>
    </xf>
    <xf numFmtId="185" fontId="3" fillId="0" borderId="2" xfId="1" applyNumberFormat="1" applyFont="1" applyBorder="1" applyAlignment="1" applyProtection="1">
      <alignment vertical="center"/>
    </xf>
    <xf numFmtId="38" fontId="3" fillId="0" borderId="11"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186" fontId="5" fillId="0" borderId="0" xfId="0" applyNumberFormat="1" applyFont="1" applyAlignment="1">
      <alignment vertical="center"/>
    </xf>
    <xf numFmtId="0" fontId="8" fillId="0" borderId="12" xfId="0" applyFont="1" applyBorder="1" applyAlignment="1">
      <alignment horizontal="center" vertical="center"/>
    </xf>
    <xf numFmtId="0" fontId="3" fillId="0" borderId="0" xfId="0" applyFont="1" applyAlignment="1">
      <alignment horizontal="left" vertical="center"/>
    </xf>
    <xf numFmtId="177" fontId="3" fillId="0" borderId="0" xfId="1" applyNumberFormat="1" applyFont="1" applyAlignment="1" applyProtection="1">
      <alignment horizontal="right" vertical="center"/>
    </xf>
    <xf numFmtId="177" fontId="3" fillId="0" borderId="2" xfId="1" applyNumberFormat="1" applyFont="1" applyBorder="1" applyAlignment="1" applyProtection="1">
      <alignment horizontal="right" vertical="center"/>
    </xf>
    <xf numFmtId="0" fontId="5" fillId="0" borderId="0" xfId="0" applyFont="1" applyAlignment="1">
      <alignment horizontal="center" vertical="center"/>
    </xf>
    <xf numFmtId="38" fontId="3" fillId="0" borderId="5" xfId="1" applyFont="1" applyBorder="1" applyAlignment="1" applyProtection="1">
      <alignment horizontal="right" vertical="center"/>
      <protection locked="0"/>
    </xf>
    <xf numFmtId="38" fontId="3" fillId="0" borderId="0" xfId="1" applyFont="1" applyBorder="1" applyAlignment="1" applyProtection="1">
      <alignment horizontal="right" vertical="center"/>
    </xf>
    <xf numFmtId="38" fontId="3" fillId="0" borderId="0" xfId="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xf>
    <xf numFmtId="0" fontId="4" fillId="0" borderId="0" xfId="0" applyFont="1" applyBorder="1" applyAlignment="1">
      <alignment horizontal="center" vertical="center"/>
    </xf>
    <xf numFmtId="0" fontId="23" fillId="0" borderId="0" xfId="0" applyFont="1" applyAlignment="1">
      <alignment vertical="center"/>
    </xf>
    <xf numFmtId="0" fontId="3" fillId="0" borderId="0" xfId="0" applyFont="1" applyAlignment="1">
      <alignment horizontal="right" vertical="center"/>
    </xf>
    <xf numFmtId="41" fontId="3" fillId="0" borderId="0" xfId="1" applyNumberFormat="1" applyFont="1" applyAlignment="1">
      <alignment vertical="center"/>
    </xf>
    <xf numFmtId="41" fontId="3" fillId="0" borderId="2" xfId="0" applyNumberFormat="1" applyFont="1" applyBorder="1" applyAlignment="1">
      <alignment vertical="center"/>
    </xf>
    <xf numFmtId="184" fontId="3" fillId="0" borderId="5" xfId="1" applyNumberFormat="1" applyFont="1" applyBorder="1" applyAlignment="1" applyProtection="1">
      <alignment vertical="center"/>
    </xf>
    <xf numFmtId="176" fontId="3" fillId="0" borderId="5" xfId="1" applyNumberFormat="1" applyFont="1" applyBorder="1" applyAlignment="1" applyProtection="1">
      <alignment vertical="center"/>
      <protection locked="0"/>
    </xf>
    <xf numFmtId="176" fontId="3" fillId="0" borderId="0" xfId="1" applyNumberFormat="1" applyFont="1" applyBorder="1" applyAlignment="1" applyProtection="1">
      <alignment vertical="center"/>
    </xf>
    <xf numFmtId="176" fontId="3" fillId="0" borderId="0" xfId="1" applyNumberFormat="1" applyFont="1" applyBorder="1" applyAlignment="1" applyProtection="1">
      <alignment vertical="center"/>
      <protection locked="0"/>
    </xf>
    <xf numFmtId="176" fontId="3" fillId="0" borderId="0" xfId="1" applyNumberFormat="1" applyFont="1" applyBorder="1" applyAlignment="1" applyProtection="1">
      <alignment horizontal="right" vertical="center"/>
      <protection locked="0"/>
    </xf>
    <xf numFmtId="38" fontId="3" fillId="0" borderId="0" xfId="0" applyNumberFormat="1" applyFont="1" applyFill="1" applyAlignment="1" applyProtection="1">
      <alignment horizontal="right" vertical="center"/>
    </xf>
    <xf numFmtId="49" fontId="3" fillId="0" borderId="0" xfId="0" applyNumberFormat="1" applyFont="1" applyBorder="1" applyAlignment="1">
      <alignment horizontal="right" vertical="center"/>
    </xf>
    <xf numFmtId="178" fontId="3" fillId="0" borderId="13" xfId="1" applyNumberFormat="1" applyFont="1" applyBorder="1" applyAlignment="1" applyProtection="1">
      <alignment horizontal="center" vertical="center"/>
    </xf>
    <xf numFmtId="0" fontId="3" fillId="0" borderId="0" xfId="0" applyFont="1"/>
    <xf numFmtId="41" fontId="3" fillId="0" borderId="5" xfId="1" applyNumberFormat="1" applyFont="1" applyBorder="1" applyAlignment="1" applyProtection="1">
      <alignment vertical="center"/>
    </xf>
    <xf numFmtId="41" fontId="3" fillId="0" borderId="0" xfId="1" applyNumberFormat="1" applyFont="1" applyAlignment="1" applyProtection="1">
      <alignment vertical="center"/>
      <protection locked="0"/>
    </xf>
    <xf numFmtId="41" fontId="3" fillId="0" borderId="0" xfId="0" applyNumberFormat="1" applyFont="1"/>
    <xf numFmtId="41" fontId="3" fillId="0" borderId="2" xfId="0" applyNumberFormat="1" applyFont="1" applyBorder="1"/>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41" fontId="3" fillId="0" borderId="0" xfId="0" applyNumberFormat="1" applyFont="1" applyAlignment="1">
      <alignment horizontal="right"/>
    </xf>
    <xf numFmtId="41" fontId="3" fillId="0" borderId="2" xfId="0" applyNumberFormat="1" applyFont="1" applyBorder="1" applyAlignment="1">
      <alignment horizontal="right"/>
    </xf>
    <xf numFmtId="0" fontId="3" fillId="0" borderId="0" xfId="0" applyFont="1" applyAlignment="1">
      <alignment horizontal="center" vertical="center" wrapText="1"/>
    </xf>
    <xf numFmtId="0" fontId="3" fillId="0" borderId="0" xfId="0" applyFont="1" applyAlignment="1">
      <alignment horizontal="center"/>
    </xf>
    <xf numFmtId="41" fontId="3" fillId="0" borderId="0" xfId="0" applyNumberFormat="1" applyFont="1" applyBorder="1"/>
    <xf numFmtId="0" fontId="3" fillId="0" borderId="0" xfId="0" applyFont="1" applyAlignment="1">
      <alignment wrapText="1"/>
    </xf>
    <xf numFmtId="0" fontId="3" fillId="0" borderId="0" xfId="0" applyFont="1" applyAlignment="1">
      <alignment horizontal="center" wrapText="1"/>
    </xf>
    <xf numFmtId="0" fontId="3" fillId="0" borderId="14" xfId="0" applyFont="1" applyBorder="1" applyAlignment="1">
      <alignment horizontal="right"/>
    </xf>
    <xf numFmtId="0" fontId="3" fillId="0" borderId="16" xfId="0" applyFont="1" applyBorder="1" applyAlignment="1">
      <alignment horizontal="right"/>
    </xf>
    <xf numFmtId="0" fontId="14" fillId="0" borderId="21" xfId="0" applyFont="1" applyBorder="1" applyAlignment="1">
      <alignment horizontal="right" wrapText="1"/>
    </xf>
    <xf numFmtId="0" fontId="14" fillId="0" borderId="1" xfId="0" applyFont="1" applyBorder="1" applyAlignment="1">
      <alignment horizontal="right" wrapText="1"/>
    </xf>
    <xf numFmtId="0" fontId="14" fillId="0" borderId="1" xfId="0" applyFont="1" applyBorder="1" applyAlignment="1">
      <alignment horizontal="right" vertical="center" wrapText="1"/>
    </xf>
    <xf numFmtId="0" fontId="14" fillId="0" borderId="20" xfId="0" applyFont="1" applyBorder="1" applyAlignment="1">
      <alignment horizontal="center" vertical="center" wrapText="1"/>
    </xf>
    <xf numFmtId="0" fontId="14" fillId="0" borderId="21" xfId="0" applyFont="1" applyBorder="1" applyAlignment="1">
      <alignment horizontal="right" vertical="center" wrapText="1"/>
    </xf>
    <xf numFmtId="0" fontId="14" fillId="0" borderId="6" xfId="0" applyFont="1" applyBorder="1" applyAlignment="1">
      <alignment horizontal="right" vertical="center" wrapText="1"/>
    </xf>
    <xf numFmtId="41" fontId="3" fillId="0" borderId="0" xfId="0" applyNumberFormat="1" applyFont="1" applyBorder="1" applyAlignment="1">
      <alignment horizontal="right"/>
    </xf>
    <xf numFmtId="0" fontId="3" fillId="0" borderId="0" xfId="0" applyFont="1" applyAlignment="1">
      <alignment horizontal="center" vertical="center"/>
    </xf>
    <xf numFmtId="0" fontId="0" fillId="0" borderId="0" xfId="0" applyBorder="1"/>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vertical="center"/>
    </xf>
    <xf numFmtId="41" fontId="3" fillId="0" borderId="0" xfId="0" applyNumberFormat="1" applyFont="1" applyBorder="1" applyAlignment="1"/>
    <xf numFmtId="41" fontId="3" fillId="0" borderId="0" xfId="0" applyNumberFormat="1" applyFont="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41" fontId="3" fillId="0" borderId="0" xfId="1" applyNumberFormat="1" applyFont="1" applyFill="1" applyBorder="1" applyAlignment="1" applyProtection="1">
      <alignment horizontal="right"/>
      <protection locked="0"/>
    </xf>
    <xf numFmtId="41" fontId="3" fillId="0" borderId="2" xfId="1" applyNumberFormat="1" applyFont="1" applyBorder="1" applyAlignment="1">
      <alignment vertical="center"/>
    </xf>
    <xf numFmtId="41" fontId="3" fillId="0" borderId="2" xfId="1" applyNumberFormat="1" applyFont="1" applyFill="1" applyBorder="1" applyAlignment="1" applyProtection="1">
      <alignment horizontal="right"/>
      <protection locked="0"/>
    </xf>
    <xf numFmtId="178" fontId="3" fillId="0" borderId="0" xfId="0" applyNumberFormat="1" applyFont="1" applyBorder="1" applyAlignment="1">
      <alignment horizontal="right" vertical="center"/>
    </xf>
    <xf numFmtId="0" fontId="3" fillId="0" borderId="0" xfId="0" applyFont="1" applyAlignment="1">
      <alignment horizontal="right"/>
    </xf>
    <xf numFmtId="0" fontId="3" fillId="0" borderId="0" xfId="0" applyFont="1" applyFill="1" applyBorder="1" applyAlignment="1">
      <alignment horizontal="left" vertical="center"/>
    </xf>
    <xf numFmtId="41" fontId="16" fillId="0" borderId="0" xfId="0" applyNumberFormat="1" applyFont="1" applyAlignment="1"/>
    <xf numFmtId="41" fontId="3" fillId="0" borderId="11" xfId="0" applyNumberFormat="1" applyFont="1" applyBorder="1" applyAlignment="1">
      <alignment vertical="center"/>
    </xf>
    <xf numFmtId="41" fontId="16" fillId="0" borderId="2" xfId="0" applyNumberFormat="1" applyFont="1" applyBorder="1" applyAlignment="1"/>
    <xf numFmtId="41" fontId="3" fillId="0" borderId="5" xfId="0" applyNumberFormat="1" applyFont="1" applyBorder="1" applyAlignment="1">
      <alignment horizontal="right" vertical="center"/>
    </xf>
    <xf numFmtId="41" fontId="3" fillId="0" borderId="0" xfId="0" applyNumberFormat="1" applyFont="1" applyBorder="1" applyAlignment="1" applyProtection="1">
      <alignment vertical="center"/>
    </xf>
    <xf numFmtId="41" fontId="3" fillId="0" borderId="11" xfId="0" applyNumberFormat="1" applyFont="1" applyBorder="1" applyAlignment="1">
      <alignment horizontal="right" vertical="center"/>
    </xf>
    <xf numFmtId="41" fontId="3" fillId="0" borderId="2" xfId="0" applyNumberFormat="1" applyFont="1" applyBorder="1" applyAlignment="1" applyProtection="1">
      <alignment vertical="center"/>
    </xf>
    <xf numFmtId="41" fontId="3" fillId="0" borderId="0"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41" fontId="16" fillId="0" borderId="0" xfId="0" applyNumberFormat="1" applyFont="1" applyBorder="1" applyAlignment="1"/>
    <xf numFmtId="0" fontId="0" fillId="0" borderId="0" xfId="0" applyBorder="1" applyAlignment="1">
      <alignment horizontal="left"/>
    </xf>
    <xf numFmtId="49" fontId="3"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3" fillId="0" borderId="23" xfId="0" applyFont="1" applyBorder="1" applyAlignment="1">
      <alignment horizontal="center" vertical="center"/>
    </xf>
    <xf numFmtId="183" fontId="3" fillId="0" borderId="0" xfId="0" applyNumberFormat="1" applyFont="1" applyAlignment="1" applyProtection="1">
      <alignment horizontal="right" vertical="center"/>
      <protection locked="0"/>
    </xf>
    <xf numFmtId="0" fontId="17" fillId="0" borderId="0" xfId="0" applyFont="1" applyAlignment="1">
      <alignment vertical="center"/>
    </xf>
    <xf numFmtId="0" fontId="17" fillId="0" borderId="2" xfId="0" applyFont="1" applyBorder="1" applyAlignment="1">
      <alignment horizontal="left" vertical="center"/>
    </xf>
    <xf numFmtId="0" fontId="17" fillId="0" borderId="2" xfId="0" applyFont="1" applyBorder="1" applyAlignment="1">
      <alignment horizontal="right" vertical="center"/>
    </xf>
    <xf numFmtId="0" fontId="17" fillId="0" borderId="24" xfId="0" applyFont="1" applyBorder="1" applyAlignment="1">
      <alignment horizontal="center"/>
    </xf>
    <xf numFmtId="0" fontId="17" fillId="0" borderId="3" xfId="0" applyFont="1" applyBorder="1" applyAlignment="1">
      <alignment horizontal="center"/>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horizontal="center" vertical="center"/>
    </xf>
    <xf numFmtId="0" fontId="17" fillId="0" borderId="21" xfId="0" applyFont="1" applyBorder="1" applyAlignment="1">
      <alignment horizontal="center" vertical="center"/>
    </xf>
    <xf numFmtId="49" fontId="18" fillId="0" borderId="0" xfId="0"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Alignment="1">
      <alignment horizontal="distributed" vertical="center"/>
    </xf>
    <xf numFmtId="0" fontId="18" fillId="0" borderId="14" xfId="0" applyFont="1" applyBorder="1" applyAlignment="1">
      <alignment horizontal="distributed" vertical="center"/>
    </xf>
    <xf numFmtId="0" fontId="18" fillId="0" borderId="0" xfId="0" applyFont="1" applyBorder="1" applyAlignment="1">
      <alignment horizontal="center" vertical="center"/>
    </xf>
    <xf numFmtId="41" fontId="18" fillId="0" borderId="0" xfId="0" applyNumberFormat="1" applyFont="1" applyFill="1" applyAlignment="1">
      <alignment horizontal="right" vertical="center"/>
    </xf>
    <xf numFmtId="41" fontId="18" fillId="0" borderId="0" xfId="0" applyNumberFormat="1" applyFont="1" applyFill="1" applyAlignment="1" applyProtection="1">
      <alignment horizontal="right" vertical="center"/>
      <protection locked="0"/>
    </xf>
    <xf numFmtId="41" fontId="18" fillId="0" borderId="0" xfId="0" applyNumberFormat="1" applyFont="1" applyFill="1" applyAlignment="1" applyProtection="1">
      <alignment vertical="center"/>
      <protection locked="0"/>
    </xf>
    <xf numFmtId="0" fontId="19" fillId="0" borderId="0" xfId="0" applyFont="1" applyBorder="1" applyAlignment="1">
      <alignment horizontal="distributed" vertical="center"/>
    </xf>
    <xf numFmtId="41" fontId="20" fillId="0" borderId="5" xfId="0" applyNumberFormat="1" applyFont="1" applyBorder="1" applyAlignment="1">
      <alignment vertical="center"/>
    </xf>
    <xf numFmtId="41" fontId="20" fillId="0" borderId="0" xfId="0" applyNumberFormat="1" applyFont="1" applyBorder="1" applyAlignment="1">
      <alignment vertical="center"/>
    </xf>
    <xf numFmtId="41" fontId="20" fillId="0" borderId="0" xfId="0" applyNumberFormat="1" applyFont="1" applyAlignment="1">
      <alignment vertical="center"/>
    </xf>
    <xf numFmtId="41" fontId="19" fillId="0" borderId="0" xfId="0" applyNumberFormat="1" applyFont="1" applyAlignment="1">
      <alignment vertical="center"/>
    </xf>
    <xf numFmtId="41" fontId="20" fillId="0" borderId="0" xfId="0" applyNumberFormat="1" applyFont="1" applyAlignment="1">
      <alignment horizontal="right" vertical="center"/>
    </xf>
    <xf numFmtId="41" fontId="20" fillId="0" borderId="0" xfId="0" applyNumberFormat="1" applyFont="1" applyBorder="1" applyAlignment="1">
      <alignment horizontal="right" vertical="center"/>
    </xf>
    <xf numFmtId="41" fontId="19" fillId="0" borderId="0" xfId="0" applyNumberFormat="1" applyFont="1" applyAlignment="1">
      <alignment horizontal="right" vertical="center"/>
    </xf>
    <xf numFmtId="0" fontId="17" fillId="0" borderId="25" xfId="0" applyFont="1" applyBorder="1" applyAlignment="1">
      <alignment horizontal="center"/>
    </xf>
    <xf numFmtId="0" fontId="17" fillId="0" borderId="17" xfId="0" applyFont="1" applyBorder="1" applyAlignment="1">
      <alignment horizontal="center" vertical="center"/>
    </xf>
    <xf numFmtId="41" fontId="18" fillId="0" borderId="0" xfId="0" applyNumberFormat="1" applyFont="1" applyFill="1" applyBorder="1" applyAlignment="1" applyProtection="1">
      <alignment horizontal="right" vertical="center"/>
      <protection locked="0"/>
    </xf>
    <xf numFmtId="41" fontId="18" fillId="0" borderId="0" xfId="0" applyNumberFormat="1" applyFont="1" applyFill="1" applyBorder="1" applyAlignment="1" applyProtection="1">
      <alignment vertical="center"/>
      <protection locked="0"/>
    </xf>
    <xf numFmtId="41" fontId="18" fillId="0" borderId="0" xfId="0" applyNumberFormat="1" applyFont="1" applyFill="1" applyBorder="1" applyAlignment="1">
      <alignment horizontal="right" vertical="center"/>
    </xf>
    <xf numFmtId="49"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2" xfId="0" applyFont="1" applyBorder="1" applyAlignment="1">
      <alignment horizontal="distributed" vertical="center"/>
    </xf>
    <xf numFmtId="0" fontId="18" fillId="0" borderId="16" xfId="0" applyFont="1" applyBorder="1" applyAlignment="1">
      <alignment horizontal="distributed" vertical="center"/>
    </xf>
    <xf numFmtId="41" fontId="18" fillId="0" borderId="2" xfId="0" applyNumberFormat="1" applyFont="1" applyFill="1" applyBorder="1" applyAlignment="1">
      <alignment horizontal="right" vertical="center"/>
    </xf>
    <xf numFmtId="41" fontId="18" fillId="0" borderId="2" xfId="0" applyNumberFormat="1" applyFont="1" applyFill="1" applyBorder="1" applyAlignment="1" applyProtection="1">
      <alignment horizontal="right" vertical="center"/>
      <protection locked="0"/>
    </xf>
    <xf numFmtId="49" fontId="18" fillId="0" borderId="0" xfId="0" applyNumberFormat="1" applyFont="1" applyAlignment="1">
      <alignment vertical="center"/>
    </xf>
    <xf numFmtId="0" fontId="18" fillId="0" borderId="0" xfId="0" applyFont="1" applyAlignment="1">
      <alignment vertical="center"/>
    </xf>
    <xf numFmtId="41" fontId="3" fillId="0" borderId="0" xfId="0" applyNumberFormat="1" applyFont="1" applyBorder="1" applyAlignment="1">
      <alignment horizontal="right" vertical="center"/>
    </xf>
    <xf numFmtId="180" fontId="3" fillId="0" borderId="9"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2" xfId="0" applyNumberFormat="1" applyFont="1" applyBorder="1" applyAlignment="1" applyProtection="1">
      <alignment horizontal="right" vertical="center"/>
    </xf>
    <xf numFmtId="178" fontId="3" fillId="0" borderId="0" xfId="1" applyNumberFormat="1" applyFont="1" applyBorder="1" applyAlignment="1">
      <alignment vertical="center"/>
    </xf>
    <xf numFmtId="178" fontId="3" fillId="0" borderId="14" xfId="1" applyNumberFormat="1" applyFont="1" applyBorder="1" applyAlignment="1">
      <alignment vertical="center"/>
    </xf>
    <xf numFmtId="178" fontId="3" fillId="0" borderId="2" xfId="1" applyNumberFormat="1" applyFont="1" applyBorder="1" applyAlignment="1">
      <alignment vertical="center"/>
    </xf>
    <xf numFmtId="178" fontId="3" fillId="0" borderId="16" xfId="1" applyNumberFormat="1" applyFont="1" applyBorder="1" applyAlignment="1">
      <alignment vertical="center"/>
    </xf>
    <xf numFmtId="0" fontId="3" fillId="0" borderId="7" xfId="0" applyFont="1" applyFill="1" applyBorder="1" applyAlignment="1">
      <alignment horizontal="left" vertical="center"/>
    </xf>
    <xf numFmtId="0" fontId="5" fillId="0" borderId="0" xfId="0" applyFont="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3" fillId="0" borderId="7" xfId="0" applyFont="1" applyFill="1" applyBorder="1" applyAlignment="1"/>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0" fillId="0" borderId="7" xfId="0" applyBorder="1" applyAlignment="1"/>
    <xf numFmtId="0" fontId="0" fillId="0" borderId="4" xfId="0" applyBorder="1" applyAlignment="1"/>
    <xf numFmtId="0" fontId="0" fillId="0" borderId="6" xfId="0" applyBorder="1" applyAlignment="1"/>
    <xf numFmtId="0" fontId="0" fillId="0" borderId="1" xfId="0" applyBorder="1" applyAlignment="1"/>
    <xf numFmtId="0" fontId="0" fillId="0" borderId="12" xfId="0" applyBorder="1" applyAlignment="1"/>
    <xf numFmtId="0" fontId="3" fillId="0" borderId="20" xfId="0" applyFont="1" applyBorder="1" applyAlignment="1">
      <alignment horizontal="center" vertical="center"/>
    </xf>
    <xf numFmtId="0" fontId="0" fillId="0" borderId="21" xfId="0" applyBorder="1" applyAlignment="1"/>
    <xf numFmtId="0" fontId="7" fillId="0" borderId="0" xfId="0" applyFont="1" applyAlignment="1"/>
    <xf numFmtId="0" fontId="3"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xf numFmtId="0" fontId="3" fillId="0" borderId="7" xfId="0" applyFont="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0" xfId="0" applyFont="1" applyFill="1" applyAlignment="1">
      <alignmen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7"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18"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3" fontId="3" fillId="0" borderId="5" xfId="0" applyNumberFormat="1" applyFont="1" applyBorder="1" applyAlignment="1">
      <alignment vertical="center"/>
    </xf>
    <xf numFmtId="0" fontId="0" fillId="0" borderId="0" xfId="0" applyBorder="1" applyAlignment="1">
      <alignment vertical="center"/>
    </xf>
    <xf numFmtId="3" fontId="3" fillId="0" borderId="11" xfId="0" applyNumberFormat="1" applyFont="1" applyBorder="1" applyAlignment="1">
      <alignment vertical="center"/>
    </xf>
    <xf numFmtId="0" fontId="0" fillId="0" borderId="2" xfId="0" applyBorder="1" applyAlignment="1">
      <alignment vertical="center"/>
    </xf>
    <xf numFmtId="3" fontId="3" fillId="0" borderId="19" xfId="0" applyNumberFormat="1" applyFont="1" applyBorder="1" applyAlignment="1">
      <alignment vertical="center"/>
    </xf>
    <xf numFmtId="3" fontId="3" fillId="0" borderId="9" xfId="0" applyNumberFormat="1" applyFont="1" applyBorder="1" applyAlignment="1">
      <alignment vertical="center"/>
    </xf>
    <xf numFmtId="3" fontId="3" fillId="0" borderId="0" xfId="0" applyNumberFormat="1" applyFont="1" applyBorder="1" applyAlignment="1">
      <alignment vertical="center"/>
    </xf>
    <xf numFmtId="0" fontId="3" fillId="0" borderId="3"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19" xfId="0" applyFont="1" applyBorder="1" applyAlignment="1">
      <alignment vertical="center"/>
    </xf>
    <xf numFmtId="0" fontId="3" fillId="0" borderId="9" xfId="0" applyFont="1" applyBorder="1" applyAlignment="1">
      <alignment vertical="center"/>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178" fontId="3" fillId="0" borderId="19" xfId="0" applyNumberFormat="1" applyFont="1" applyBorder="1" applyAlignment="1" applyProtection="1">
      <alignment horizontal="right" vertical="center"/>
      <protection locked="0"/>
    </xf>
    <xf numFmtId="178" fontId="3" fillId="0" borderId="9" xfId="0" applyNumberFormat="1" applyFont="1" applyBorder="1" applyAlignment="1" applyProtection="1">
      <alignment horizontal="right" vertical="center"/>
      <protection locked="0"/>
    </xf>
    <xf numFmtId="178" fontId="3" fillId="0" borderId="5" xfId="0" applyNumberFormat="1" applyFont="1" applyBorder="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protection locked="0"/>
    </xf>
    <xf numFmtId="0" fontId="0" fillId="0" borderId="2" xfId="0" applyBorder="1" applyAlignment="1">
      <alignment horizontal="right" vertical="center"/>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23" xfId="0" applyFont="1" applyBorder="1" applyAlignment="1">
      <alignment horizontal="center" vertical="center"/>
    </xf>
    <xf numFmtId="0" fontId="3" fillId="0" borderId="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178" fontId="3" fillId="0" borderId="11" xfId="0" applyNumberFormat="1" applyFont="1" applyBorder="1" applyAlignment="1" applyProtection="1">
      <alignment horizontal="right" vertical="center"/>
      <protection locked="0"/>
    </xf>
    <xf numFmtId="178" fontId="3" fillId="0" borderId="0" xfId="1" applyNumberFormat="1" applyFont="1" applyBorder="1" applyAlignment="1" applyProtection="1">
      <alignment horizontal="right" vertical="center"/>
      <protection locked="0"/>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6" fillId="0" borderId="0" xfId="0" applyFont="1" applyAlignment="1">
      <alignment horizontal="right" vertical="center"/>
    </xf>
    <xf numFmtId="0" fontId="0" fillId="0" borderId="0" xfId="0" applyAlignment="1">
      <alignment vertical="center"/>
    </xf>
    <xf numFmtId="0" fontId="0" fillId="0" borderId="26" xfId="0" applyBorder="1"/>
    <xf numFmtId="0" fontId="3" fillId="0" borderId="2" xfId="0" applyFont="1" applyBorder="1" applyAlignment="1">
      <alignment horizontal="center" vertical="center"/>
    </xf>
    <xf numFmtId="0" fontId="0" fillId="0" borderId="0" xfId="0" applyBorder="1"/>
    <xf numFmtId="0" fontId="6" fillId="0" borderId="0" xfId="0" applyFont="1" applyAlignment="1">
      <alignment vertical="center"/>
    </xf>
    <xf numFmtId="0" fontId="3" fillId="0" borderId="0" xfId="0" applyFont="1" applyBorder="1" applyAlignment="1">
      <alignment horizontal="right" vertical="center"/>
    </xf>
    <xf numFmtId="41" fontId="3" fillId="0" borderId="18" xfId="0" applyNumberFormat="1" applyFont="1" applyBorder="1" applyAlignment="1">
      <alignment horizontal="center" vertical="center"/>
    </xf>
    <xf numFmtId="41" fontId="0" fillId="0" borderId="26" xfId="0" applyNumberFormat="1" applyBorder="1" applyAlignment="1"/>
    <xf numFmtId="0" fontId="0" fillId="0" borderId="26" xfId="0" applyBorder="1" applyAlignment="1"/>
    <xf numFmtId="0" fontId="0" fillId="0" borderId="23" xfId="0" applyBorder="1" applyAlignment="1"/>
    <xf numFmtId="0" fontId="3" fillId="0" borderId="5" xfId="0" applyFont="1" applyBorder="1" applyAlignment="1">
      <alignment horizontal="center" vertical="center"/>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0" xfId="0" applyFont="1"/>
    <xf numFmtId="0" fontId="4" fillId="0" borderId="0" xfId="0" applyFont="1" applyBorder="1"/>
    <xf numFmtId="0" fontId="3" fillId="0" borderId="3" xfId="0" applyFont="1" applyBorder="1" applyAlignment="1">
      <alignment horizontal="center"/>
    </xf>
    <xf numFmtId="0" fontId="4" fillId="0" borderId="5" xfId="0" applyFont="1" applyBorder="1"/>
    <xf numFmtId="0" fontId="3" fillId="0" borderId="24" xfId="0" applyFont="1" applyBorder="1" applyAlignment="1">
      <alignment horizontal="center" vertical="top"/>
    </xf>
    <xf numFmtId="0" fontId="4" fillId="0" borderId="21" xfId="0" applyFont="1" applyBorder="1"/>
    <xf numFmtId="0" fontId="3" fillId="0" borderId="24"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3" fillId="0" borderId="19" xfId="0" applyFont="1" applyBorder="1" applyAlignment="1">
      <alignment horizontal="center" vertical="center"/>
    </xf>
    <xf numFmtId="0" fontId="4" fillId="0" borderId="6" xfId="0" applyFont="1" applyBorder="1"/>
    <xf numFmtId="0" fontId="3" fillId="0" borderId="7" xfId="0" applyFont="1" applyBorder="1" applyAlignment="1">
      <alignment horizontal="left"/>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8" xfId="0" applyFont="1" applyBorder="1" applyAlignment="1"/>
    <xf numFmtId="0" fontId="4" fillId="0" borderId="6" xfId="0" applyFont="1" applyBorder="1" applyAlignment="1"/>
    <xf numFmtId="0" fontId="3" fillId="0" borderId="20" xfId="0" applyFont="1" applyBorder="1" applyAlignment="1">
      <alignment horizontal="center" wrapText="1"/>
    </xf>
    <xf numFmtId="0" fontId="3" fillId="0" borderId="24" xfId="0" applyFont="1" applyBorder="1" applyAlignment="1">
      <alignment horizontal="center" wrapText="1"/>
    </xf>
    <xf numFmtId="0" fontId="3" fillId="0" borderId="21" xfId="0" applyFont="1" applyBorder="1" applyAlignment="1">
      <alignment horizont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4" xfId="0" applyFont="1" applyBorder="1" applyAlignment="1"/>
    <xf numFmtId="0" fontId="4" fillId="0" borderId="21" xfId="0" applyFont="1" applyBorder="1" applyAlignment="1"/>
    <xf numFmtId="0" fontId="4" fillId="0" borderId="5" xfId="0" applyFont="1" applyBorder="1" applyAlignment="1"/>
    <xf numFmtId="0" fontId="3" fillId="0" borderId="9" xfId="0" applyFont="1" applyBorder="1" applyAlignment="1">
      <alignment horizontal="center" vertical="center"/>
    </xf>
    <xf numFmtId="0" fontId="4" fillId="0" borderId="0" xfId="0" applyFont="1" applyBorder="1" applyAlignment="1"/>
    <xf numFmtId="0" fontId="4" fillId="0" borderId="1" xfId="0" applyFont="1" applyBorder="1" applyAlignment="1"/>
    <xf numFmtId="0" fontId="3" fillId="0" borderId="20" xfId="0" applyFont="1" applyBorder="1" applyAlignment="1">
      <alignment horizontal="center" vertical="center" textRotation="255"/>
    </xf>
    <xf numFmtId="0" fontId="4" fillId="0" borderId="15" xfId="0" applyFont="1" applyBorder="1" applyAlignment="1"/>
    <xf numFmtId="0" fontId="3" fillId="0" borderId="19" xfId="0" applyFont="1" applyBorder="1" applyAlignment="1">
      <alignment horizontal="center" vertical="center" textRotation="255"/>
    </xf>
    <xf numFmtId="0" fontId="4" fillId="0" borderId="0" xfId="0" applyFont="1" applyAlignment="1"/>
    <xf numFmtId="0" fontId="3" fillId="0" borderId="5" xfId="0" applyFont="1" applyBorder="1" applyAlignment="1">
      <alignment horizontal="center"/>
    </xf>
    <xf numFmtId="0" fontId="4" fillId="0" borderId="26" xfId="0" applyFont="1" applyBorder="1" applyAlignment="1"/>
    <xf numFmtId="0" fontId="4" fillId="0" borderId="8" xfId="0" applyFont="1" applyBorder="1"/>
    <xf numFmtId="0" fontId="4" fillId="0" borderId="0" xfId="0" applyFont="1" applyAlignment="1">
      <alignment vertical="center"/>
    </xf>
    <xf numFmtId="0" fontId="4" fillId="0" borderId="2" xfId="0" applyFont="1" applyBorder="1" applyAlignment="1">
      <alignment vertical="center"/>
    </xf>
    <xf numFmtId="0" fontId="4" fillId="0" borderId="2" xfId="0" applyFont="1" applyBorder="1" applyAlignment="1">
      <alignment horizontal="right" vertical="center"/>
    </xf>
    <xf numFmtId="0" fontId="3" fillId="0" borderId="4" xfId="0" applyFont="1" applyBorder="1" applyAlignment="1">
      <alignment horizontal="center" vertical="center" wrapText="1"/>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xf>
    <xf numFmtId="0" fontId="4" fillId="0" borderId="14" xfId="0" applyFont="1" applyBorder="1"/>
    <xf numFmtId="0" fontId="4" fillId="0" borderId="12" xfId="0" applyFont="1" applyBorder="1"/>
    <xf numFmtId="0" fontId="4" fillId="0" borderId="1" xfId="0" applyFont="1" applyBorder="1"/>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left" vertical="center"/>
    </xf>
    <xf numFmtId="0" fontId="6" fillId="0" borderId="0" xfId="0" applyFont="1" applyBorder="1" applyAlignment="1">
      <alignment horizontal="center" vertical="center"/>
    </xf>
    <xf numFmtId="178" fontId="3" fillId="0" borderId="22" xfId="1" applyNumberFormat="1"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0" xfId="0" applyFont="1" applyBorder="1" applyAlignment="1"/>
    <xf numFmtId="0" fontId="3" fillId="0" borderId="0" xfId="0" applyFont="1" applyBorder="1" applyAlignment="1">
      <alignment horizontal="left"/>
    </xf>
    <xf numFmtId="0" fontId="0" fillId="0" borderId="0" xfId="0" applyBorder="1" applyAlignment="1"/>
    <xf numFmtId="0" fontId="3" fillId="0" borderId="1" xfId="0" applyFont="1" applyBorder="1" applyAlignment="1">
      <alignment horizontal="center" vertical="center" wrapText="1"/>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17" fillId="0" borderId="9" xfId="0" applyFont="1" applyBorder="1" applyAlignment="1">
      <alignment horizontal="right" vertical="center"/>
    </xf>
    <xf numFmtId="0" fontId="17" fillId="0" borderId="10" xfId="0" applyFont="1" applyBorder="1" applyAlignment="1">
      <alignment horizontal="right" vertical="center"/>
    </xf>
    <xf numFmtId="0" fontId="17" fillId="0" borderId="0" xfId="0" applyFont="1" applyBorder="1" applyAlignment="1">
      <alignment horizontal="right" vertical="center"/>
    </xf>
    <xf numFmtId="0" fontId="17" fillId="0" borderId="14" xfId="0" applyFont="1" applyBorder="1" applyAlignment="1">
      <alignment horizontal="right"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49" fontId="18" fillId="0" borderId="7" xfId="0" applyNumberFormat="1" applyFont="1" applyBorder="1" applyAlignment="1">
      <alignment horizontal="left"/>
    </xf>
    <xf numFmtId="0" fontId="18" fillId="0" borderId="0" xfId="0" applyFont="1" applyBorder="1" applyAlignment="1">
      <alignment vertical="center"/>
    </xf>
    <xf numFmtId="0" fontId="18" fillId="0" borderId="14" xfId="0" applyFont="1" applyBorder="1" applyAlignment="1">
      <alignment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Border="1" applyAlignment="1">
      <alignment vertical="center"/>
    </xf>
    <xf numFmtId="0" fontId="17" fillId="0" borderId="14" xfId="0" applyFont="1" applyBorder="1" applyAlignment="1">
      <alignment vertical="center"/>
    </xf>
    <xf numFmtId="0" fontId="18" fillId="0" borderId="0" xfId="0" applyFont="1" applyBorder="1" applyAlignment="1">
      <alignment horizontal="distributed" vertical="center"/>
    </xf>
    <xf numFmtId="0" fontId="18" fillId="0" borderId="0" xfId="0" applyFont="1" applyAlignment="1">
      <alignment horizontal="distributed" vertical="center"/>
    </xf>
    <xf numFmtId="0" fontId="17" fillId="0" borderId="13" xfId="0" applyFont="1" applyBorder="1" applyAlignment="1">
      <alignment horizontal="center" vertical="center"/>
    </xf>
    <xf numFmtId="0" fontId="17" fillId="0" borderId="8" xfId="0" applyFont="1" applyBorder="1" applyAlignment="1">
      <alignment horizontal="center" vertical="center"/>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left" vertical="center"/>
    </xf>
    <xf numFmtId="0" fontId="17" fillId="0" borderId="1" xfId="0" applyFont="1" applyBorder="1" applyAlignment="1">
      <alignment horizontal="center" vertical="center"/>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20" fillId="0" borderId="0" xfId="0" applyFont="1" applyBorder="1" applyAlignment="1">
      <alignment horizontal="center" vertical="center"/>
    </xf>
    <xf numFmtId="0" fontId="20" fillId="0" borderId="14" xfId="0" applyFont="1" applyBorder="1" applyAlignment="1">
      <alignment horizontal="center" vertical="center"/>
    </xf>
    <xf numFmtId="0" fontId="17" fillId="0" borderId="24"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0" xfId="0" applyFont="1" applyBorder="1" applyAlignment="1">
      <alignment horizontal="center" vertical="center"/>
    </xf>
    <xf numFmtId="0" fontId="6" fillId="0" borderId="0" xfId="0" applyFont="1" applyAlignment="1">
      <alignment horizontal="left" vertical="center"/>
    </xf>
    <xf numFmtId="0" fontId="3" fillId="0" borderId="2" xfId="0" applyFont="1" applyBorder="1" applyAlignment="1">
      <alignment horizontal="left" vertical="center"/>
    </xf>
    <xf numFmtId="0" fontId="4" fillId="0" borderId="2" xfId="0" applyFont="1" applyBorder="1" applyAlignment="1">
      <alignment horizontal="left"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8" xfId="0" applyFont="1" applyBorder="1" applyAlignment="1">
      <alignment horizontal="center" vertical="center"/>
    </xf>
    <xf numFmtId="0" fontId="20" fillId="0" borderId="26" xfId="0" applyFont="1" applyBorder="1" applyAlignment="1">
      <alignment horizontal="center" vertical="center"/>
    </xf>
    <xf numFmtId="0" fontId="20" fillId="0" borderId="23" xfId="0" applyFont="1" applyBorder="1" applyAlignment="1">
      <alignment horizontal="center" vertical="center"/>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6" xfId="0" applyFont="1" applyBorder="1" applyAlignment="1">
      <alignment horizontal="center" vertical="center"/>
    </xf>
    <xf numFmtId="0" fontId="17" fillId="0" borderId="2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tabSelected="1" zoomScaleNormal="100" workbookViewId="0">
      <selection activeCell="F28" sqref="F28"/>
    </sheetView>
  </sheetViews>
  <sheetFormatPr defaultRowHeight="13.5"/>
  <cols>
    <col min="1" max="1" width="10.125" style="1" customWidth="1"/>
    <col min="2" max="13" width="6.875" style="1" customWidth="1"/>
    <col min="14" max="16384" width="9" style="2"/>
  </cols>
  <sheetData>
    <row r="1" spans="1:17" ht="21">
      <c r="A1" s="300" t="s">
        <v>412</v>
      </c>
      <c r="B1" s="300"/>
      <c r="C1" s="300"/>
      <c r="D1" s="300"/>
      <c r="E1" s="300"/>
      <c r="F1" s="300"/>
      <c r="G1" s="300"/>
      <c r="H1" s="300"/>
      <c r="I1" s="300"/>
      <c r="J1" s="300"/>
      <c r="K1" s="300"/>
      <c r="L1" s="300"/>
      <c r="M1" s="300"/>
      <c r="N1" s="176"/>
      <c r="O1" s="176"/>
      <c r="P1" s="176"/>
      <c r="Q1" s="176"/>
    </row>
    <row r="2" spans="1:17" ht="15" customHeight="1">
      <c r="A2" s="181"/>
      <c r="B2" s="181"/>
      <c r="C2" s="181"/>
      <c r="D2" s="181"/>
      <c r="E2" s="181"/>
      <c r="F2" s="181"/>
      <c r="G2" s="181"/>
      <c r="H2" s="181"/>
      <c r="I2" s="181"/>
      <c r="J2" s="181"/>
      <c r="K2" s="181"/>
      <c r="L2" s="181"/>
      <c r="M2" s="181"/>
      <c r="N2" s="176"/>
      <c r="O2" s="176"/>
      <c r="P2" s="176"/>
      <c r="Q2" s="176"/>
    </row>
    <row r="3" spans="1:17" ht="17.25">
      <c r="A3" s="309" t="s">
        <v>568</v>
      </c>
      <c r="B3" s="309"/>
      <c r="C3" s="309"/>
      <c r="D3" s="309"/>
      <c r="E3" s="309"/>
      <c r="F3" s="309"/>
      <c r="G3" s="309"/>
      <c r="H3" s="309"/>
      <c r="I3" s="309"/>
      <c r="J3" s="309"/>
      <c r="K3" s="309"/>
      <c r="L3" s="309"/>
      <c r="M3" s="309"/>
    </row>
    <row r="4" spans="1:17" ht="6.75" customHeight="1"/>
    <row r="5" spans="1:17" ht="11.25" customHeight="1">
      <c r="A5" s="308" t="s">
        <v>17</v>
      </c>
      <c r="B5" s="308"/>
      <c r="C5" s="308"/>
      <c r="D5" s="308"/>
      <c r="E5" s="308"/>
      <c r="F5" s="308"/>
      <c r="G5" s="308"/>
      <c r="H5" s="308"/>
      <c r="I5" s="308"/>
      <c r="J5" s="308"/>
      <c r="K5" s="308"/>
      <c r="L5" s="308"/>
      <c r="M5" s="308"/>
    </row>
    <row r="6" spans="1:17" ht="6.75" customHeight="1"/>
    <row r="7" spans="1:17" ht="11.25" customHeight="1">
      <c r="A7" s="307" t="s">
        <v>18</v>
      </c>
      <c r="B7" s="307"/>
      <c r="C7" s="307"/>
      <c r="D7" s="307"/>
      <c r="E7" s="307"/>
      <c r="F7" s="307"/>
      <c r="G7" s="307"/>
      <c r="H7" s="307"/>
      <c r="I7" s="307"/>
      <c r="J7" s="307"/>
      <c r="K7" s="307"/>
      <c r="L7" s="307"/>
      <c r="M7" s="307"/>
    </row>
    <row r="8" spans="1:17" ht="11.25" customHeight="1" thickBot="1">
      <c r="A8" s="306" t="s">
        <v>263</v>
      </c>
      <c r="B8" s="306"/>
      <c r="C8" s="306"/>
      <c r="D8" s="306"/>
      <c r="E8" s="306"/>
      <c r="F8" s="306"/>
      <c r="G8" s="306"/>
      <c r="H8" s="306"/>
      <c r="I8" s="306"/>
      <c r="J8" s="306"/>
      <c r="K8" s="306"/>
      <c r="L8" s="306"/>
      <c r="M8" s="306"/>
    </row>
    <row r="9" spans="1:17" ht="18" customHeight="1">
      <c r="A9" s="311" t="s">
        <v>108</v>
      </c>
      <c r="B9" s="312" t="s">
        <v>172</v>
      </c>
      <c r="C9" s="313"/>
      <c r="D9" s="313"/>
      <c r="E9" s="313"/>
      <c r="F9" s="313"/>
      <c r="G9" s="313"/>
      <c r="H9" s="313"/>
      <c r="I9" s="313"/>
      <c r="J9" s="313"/>
      <c r="K9" s="313"/>
      <c r="L9" s="313"/>
      <c r="M9" s="313"/>
    </row>
    <row r="10" spans="1:17" ht="18" customHeight="1">
      <c r="A10" s="311"/>
      <c r="B10" s="314" t="s">
        <v>173</v>
      </c>
      <c r="C10" s="314"/>
      <c r="D10" s="311"/>
      <c r="E10" s="301" t="s">
        <v>176</v>
      </c>
      <c r="F10" s="302"/>
      <c r="G10" s="302"/>
      <c r="H10" s="302"/>
      <c r="I10" s="302"/>
      <c r="J10" s="303"/>
      <c r="K10" s="314" t="s">
        <v>324</v>
      </c>
      <c r="L10" s="314"/>
      <c r="M10" s="314"/>
    </row>
    <row r="11" spans="1:17" ht="18" customHeight="1">
      <c r="A11" s="311"/>
      <c r="B11" s="304"/>
      <c r="C11" s="304"/>
      <c r="D11" s="305"/>
      <c r="E11" s="301" t="s">
        <v>174</v>
      </c>
      <c r="F11" s="302"/>
      <c r="G11" s="303"/>
      <c r="H11" s="304" t="s">
        <v>175</v>
      </c>
      <c r="I11" s="304"/>
      <c r="J11" s="305"/>
      <c r="K11" s="304"/>
      <c r="L11" s="304"/>
      <c r="M11" s="304"/>
    </row>
    <row r="12" spans="1:17" ht="18" customHeight="1">
      <c r="A12" s="305"/>
      <c r="B12" s="30" t="s">
        <v>325</v>
      </c>
      <c r="C12" s="30" t="s">
        <v>170</v>
      </c>
      <c r="D12" s="30" t="s">
        <v>171</v>
      </c>
      <c r="E12" s="30" t="s">
        <v>401</v>
      </c>
      <c r="F12" s="30" t="s">
        <v>170</v>
      </c>
      <c r="G12" s="30" t="s">
        <v>171</v>
      </c>
      <c r="H12" s="30" t="s">
        <v>401</v>
      </c>
      <c r="I12" s="30" t="s">
        <v>170</v>
      </c>
      <c r="J12" s="30" t="s">
        <v>171</v>
      </c>
      <c r="K12" s="30" t="s">
        <v>406</v>
      </c>
      <c r="L12" s="30" t="s">
        <v>170</v>
      </c>
      <c r="M12" s="8" t="s">
        <v>171</v>
      </c>
    </row>
    <row r="13" spans="1:17" ht="18.75" customHeight="1">
      <c r="A13" s="32" t="s">
        <v>606</v>
      </c>
      <c r="B13" s="45">
        <v>106548</v>
      </c>
      <c r="C13" s="45">
        <v>36280</v>
      </c>
      <c r="D13" s="45">
        <v>70268</v>
      </c>
      <c r="E13" s="45">
        <v>71317</v>
      </c>
      <c r="F13" s="45">
        <v>35540</v>
      </c>
      <c r="G13" s="45">
        <v>35777</v>
      </c>
      <c r="H13" s="45">
        <v>1372</v>
      </c>
      <c r="I13" s="45">
        <v>392</v>
      </c>
      <c r="J13" s="45">
        <v>980</v>
      </c>
      <c r="K13" s="45">
        <v>33859</v>
      </c>
      <c r="L13" s="45">
        <v>348</v>
      </c>
      <c r="M13" s="45">
        <v>33511</v>
      </c>
    </row>
    <row r="14" spans="1:17" ht="18.75" customHeight="1">
      <c r="A14" s="32" t="s">
        <v>418</v>
      </c>
      <c r="B14" s="45">
        <v>103501</v>
      </c>
      <c r="C14" s="45">
        <v>35470</v>
      </c>
      <c r="D14" s="45">
        <v>68031</v>
      </c>
      <c r="E14" s="45">
        <v>69367</v>
      </c>
      <c r="F14" s="45">
        <v>34716</v>
      </c>
      <c r="G14" s="45">
        <v>34651</v>
      </c>
      <c r="H14" s="45">
        <v>1378</v>
      </c>
      <c r="I14" s="45">
        <v>403</v>
      </c>
      <c r="J14" s="45">
        <v>975</v>
      </c>
      <c r="K14" s="45">
        <v>32756</v>
      </c>
      <c r="L14" s="45">
        <v>351</v>
      </c>
      <c r="M14" s="45">
        <v>32405</v>
      </c>
    </row>
    <row r="15" spans="1:17" ht="18.75" customHeight="1">
      <c r="A15" s="32" t="s">
        <v>455</v>
      </c>
      <c r="B15" s="45">
        <v>99912</v>
      </c>
      <c r="C15" s="45">
        <v>34275</v>
      </c>
      <c r="D15" s="45">
        <v>65637</v>
      </c>
      <c r="E15" s="45">
        <v>67000</v>
      </c>
      <c r="F15" s="45">
        <v>33524</v>
      </c>
      <c r="G15" s="45">
        <v>33476</v>
      </c>
      <c r="H15" s="45">
        <v>1288</v>
      </c>
      <c r="I15" s="45">
        <v>412</v>
      </c>
      <c r="J15" s="45">
        <v>876</v>
      </c>
      <c r="K15" s="45">
        <v>31624</v>
      </c>
      <c r="L15" s="45">
        <v>339</v>
      </c>
      <c r="M15" s="45">
        <v>31285</v>
      </c>
    </row>
    <row r="16" spans="1:17" ht="18.75" customHeight="1">
      <c r="A16" s="32" t="s">
        <v>551</v>
      </c>
      <c r="B16" s="45">
        <v>96981</v>
      </c>
      <c r="C16" s="45">
        <v>33536</v>
      </c>
      <c r="D16" s="45">
        <v>63445</v>
      </c>
      <c r="E16" s="45">
        <v>65223</v>
      </c>
      <c r="F16" s="45">
        <v>32828</v>
      </c>
      <c r="G16" s="45">
        <v>32395</v>
      </c>
      <c r="H16" s="45">
        <v>1136</v>
      </c>
      <c r="I16" s="45">
        <v>378</v>
      </c>
      <c r="J16" s="45">
        <v>758</v>
      </c>
      <c r="K16" s="45">
        <v>30622</v>
      </c>
      <c r="L16" s="45">
        <v>330</v>
      </c>
      <c r="M16" s="45">
        <v>30292</v>
      </c>
    </row>
    <row r="17" spans="1:13" ht="18.75" customHeight="1">
      <c r="A17" s="32" t="s">
        <v>607</v>
      </c>
      <c r="B17" s="45">
        <f>B32</f>
        <v>94297</v>
      </c>
      <c r="C17" s="45">
        <f t="shared" ref="C17:M17" si="0">C32</f>
        <v>32453</v>
      </c>
      <c r="D17" s="45">
        <f t="shared" si="0"/>
        <v>61844</v>
      </c>
      <c r="E17" s="45">
        <f t="shared" si="0"/>
        <v>63452</v>
      </c>
      <c r="F17" s="45">
        <f t="shared" si="0"/>
        <v>31766</v>
      </c>
      <c r="G17" s="45">
        <f t="shared" si="0"/>
        <v>31686</v>
      </c>
      <c r="H17" s="45">
        <f t="shared" si="0"/>
        <v>1055</v>
      </c>
      <c r="I17" s="45">
        <f t="shared" si="0"/>
        <v>368</v>
      </c>
      <c r="J17" s="45">
        <f t="shared" si="0"/>
        <v>687</v>
      </c>
      <c r="K17" s="45">
        <f t="shared" si="0"/>
        <v>29790</v>
      </c>
      <c r="L17" s="45">
        <f t="shared" si="0"/>
        <v>319</v>
      </c>
      <c r="M17" s="45">
        <f t="shared" si="0"/>
        <v>29471</v>
      </c>
    </row>
    <row r="18" spans="1:13" ht="11.25" customHeight="1">
      <c r="A18" s="79" t="s">
        <v>326</v>
      </c>
      <c r="B18" s="80"/>
      <c r="C18" s="80"/>
      <c r="D18" s="80"/>
      <c r="E18" s="80"/>
      <c r="F18" s="80"/>
      <c r="G18" s="80"/>
      <c r="H18" s="80"/>
      <c r="I18" s="80"/>
      <c r="J18" s="80"/>
      <c r="K18" s="80"/>
      <c r="L18" s="80"/>
      <c r="M18" s="80"/>
    </row>
    <row r="19" spans="1:13" ht="18.75" customHeight="1">
      <c r="A19" s="79" t="s">
        <v>649</v>
      </c>
      <c r="B19" s="196">
        <v>96159</v>
      </c>
      <c r="C19" s="196">
        <v>33140</v>
      </c>
      <c r="D19" s="196">
        <v>63019</v>
      </c>
      <c r="E19" s="196">
        <v>64743</v>
      </c>
      <c r="F19" s="196">
        <v>32441</v>
      </c>
      <c r="G19" s="196">
        <v>32302</v>
      </c>
      <c r="H19" s="196">
        <v>1142</v>
      </c>
      <c r="I19" s="196">
        <v>381</v>
      </c>
      <c r="J19" s="196">
        <v>761</v>
      </c>
      <c r="K19" s="196">
        <v>30274</v>
      </c>
      <c r="L19" s="196">
        <v>318</v>
      </c>
      <c r="M19" s="196">
        <v>29956</v>
      </c>
    </row>
    <row r="20" spans="1:13" ht="18.75" customHeight="1">
      <c r="A20" s="79" t="s">
        <v>114</v>
      </c>
      <c r="B20" s="196">
        <v>95466</v>
      </c>
      <c r="C20" s="196">
        <v>32800</v>
      </c>
      <c r="D20" s="196">
        <v>62666</v>
      </c>
      <c r="E20" s="196">
        <v>64095</v>
      </c>
      <c r="F20" s="196">
        <v>32109</v>
      </c>
      <c r="G20" s="196">
        <v>31986</v>
      </c>
      <c r="H20" s="196">
        <v>1128</v>
      </c>
      <c r="I20" s="196">
        <v>369</v>
      </c>
      <c r="J20" s="196">
        <v>759</v>
      </c>
      <c r="K20" s="196">
        <v>30243</v>
      </c>
      <c r="L20" s="196">
        <v>322</v>
      </c>
      <c r="M20" s="196">
        <v>29921</v>
      </c>
    </row>
    <row r="21" spans="1:13" ht="18.75" customHeight="1">
      <c r="A21" s="79" t="s">
        <v>115</v>
      </c>
      <c r="B21" s="196">
        <v>95171</v>
      </c>
      <c r="C21" s="196">
        <v>32667</v>
      </c>
      <c r="D21" s="196">
        <v>62504</v>
      </c>
      <c r="E21" s="196">
        <v>63739</v>
      </c>
      <c r="F21" s="196">
        <v>31965</v>
      </c>
      <c r="G21" s="196">
        <v>31774</v>
      </c>
      <c r="H21" s="196">
        <v>1116</v>
      </c>
      <c r="I21" s="196">
        <v>370</v>
      </c>
      <c r="J21" s="196">
        <v>746</v>
      </c>
      <c r="K21" s="196">
        <v>30316</v>
      </c>
      <c r="L21" s="196">
        <v>332</v>
      </c>
      <c r="M21" s="196">
        <v>29984</v>
      </c>
    </row>
    <row r="22" spans="1:13" ht="18.75" customHeight="1">
      <c r="A22" s="79" t="s">
        <v>116</v>
      </c>
      <c r="B22" s="196">
        <v>94973</v>
      </c>
      <c r="C22" s="196">
        <v>32605</v>
      </c>
      <c r="D22" s="196">
        <v>62368</v>
      </c>
      <c r="E22" s="196">
        <v>63666</v>
      </c>
      <c r="F22" s="196">
        <v>31906</v>
      </c>
      <c r="G22" s="196">
        <v>31760</v>
      </c>
      <c r="H22" s="196">
        <v>1109</v>
      </c>
      <c r="I22" s="196">
        <v>362</v>
      </c>
      <c r="J22" s="196">
        <v>747</v>
      </c>
      <c r="K22" s="196">
        <v>30198</v>
      </c>
      <c r="L22" s="196">
        <v>337</v>
      </c>
      <c r="M22" s="196">
        <v>29861</v>
      </c>
    </row>
    <row r="23" spans="1:13" ht="11.25" customHeight="1">
      <c r="A23" s="79"/>
      <c r="B23" s="80"/>
      <c r="C23" s="80"/>
      <c r="D23" s="80"/>
      <c r="E23" s="80"/>
      <c r="F23" s="80"/>
      <c r="G23" s="80"/>
      <c r="H23" s="80"/>
      <c r="I23" s="80"/>
      <c r="J23" s="80"/>
      <c r="K23" s="80"/>
      <c r="L23" s="80"/>
      <c r="M23" s="80"/>
    </row>
    <row r="24" spans="1:13" ht="18.75" customHeight="1">
      <c r="A24" s="79" t="s">
        <v>117</v>
      </c>
      <c r="B24" s="196">
        <v>94799</v>
      </c>
      <c r="C24" s="196">
        <v>32522</v>
      </c>
      <c r="D24" s="196">
        <v>62277</v>
      </c>
      <c r="E24" s="196">
        <v>63527</v>
      </c>
      <c r="F24" s="196">
        <v>31826</v>
      </c>
      <c r="G24" s="196">
        <v>31701</v>
      </c>
      <c r="H24" s="196">
        <v>1110</v>
      </c>
      <c r="I24" s="196">
        <v>361</v>
      </c>
      <c r="J24" s="196">
        <v>749</v>
      </c>
      <c r="K24" s="196">
        <v>30162</v>
      </c>
      <c r="L24" s="196">
        <v>335</v>
      </c>
      <c r="M24" s="196">
        <v>29827</v>
      </c>
    </row>
    <row r="25" spans="1:13" ht="18.75" customHeight="1">
      <c r="A25" s="79" t="s">
        <v>118</v>
      </c>
      <c r="B25" s="196">
        <v>94768</v>
      </c>
      <c r="C25" s="196">
        <v>32573</v>
      </c>
      <c r="D25" s="196">
        <v>62195</v>
      </c>
      <c r="E25" s="196">
        <v>63496</v>
      </c>
      <c r="F25" s="196">
        <v>31860</v>
      </c>
      <c r="G25" s="196">
        <v>31636</v>
      </c>
      <c r="H25" s="196">
        <v>1116</v>
      </c>
      <c r="I25" s="196">
        <v>374</v>
      </c>
      <c r="J25" s="196">
        <v>742</v>
      </c>
      <c r="K25" s="196">
        <v>30156</v>
      </c>
      <c r="L25" s="196">
        <v>339</v>
      </c>
      <c r="M25" s="196">
        <v>29817</v>
      </c>
    </row>
    <row r="26" spans="1:13" ht="18.75" customHeight="1">
      <c r="A26" s="79" t="s">
        <v>119</v>
      </c>
      <c r="B26" s="196">
        <v>95102</v>
      </c>
      <c r="C26" s="196">
        <v>32728</v>
      </c>
      <c r="D26" s="196">
        <v>62374</v>
      </c>
      <c r="E26" s="196">
        <v>63908</v>
      </c>
      <c r="F26" s="196">
        <v>32018</v>
      </c>
      <c r="G26" s="196">
        <v>31890</v>
      </c>
      <c r="H26" s="196">
        <v>1108</v>
      </c>
      <c r="I26" s="196">
        <v>376</v>
      </c>
      <c r="J26" s="196">
        <v>732</v>
      </c>
      <c r="K26" s="196">
        <v>30086</v>
      </c>
      <c r="L26" s="196">
        <v>334</v>
      </c>
      <c r="M26" s="196">
        <v>29752</v>
      </c>
    </row>
    <row r="27" spans="1:13" ht="18.75" customHeight="1">
      <c r="A27" s="79" t="s">
        <v>120</v>
      </c>
      <c r="B27" s="196">
        <v>94936</v>
      </c>
      <c r="C27" s="196">
        <v>32679</v>
      </c>
      <c r="D27" s="196">
        <v>62257</v>
      </c>
      <c r="E27" s="196">
        <v>63836</v>
      </c>
      <c r="F27" s="196">
        <v>31986</v>
      </c>
      <c r="G27" s="196">
        <v>31850</v>
      </c>
      <c r="H27" s="196">
        <v>1092</v>
      </c>
      <c r="I27" s="196">
        <v>367</v>
      </c>
      <c r="J27" s="196">
        <v>725</v>
      </c>
      <c r="K27" s="196">
        <v>30008</v>
      </c>
      <c r="L27" s="196">
        <v>326</v>
      </c>
      <c r="M27" s="196">
        <v>29682</v>
      </c>
    </row>
    <row r="28" spans="1:13" ht="11.25" customHeight="1">
      <c r="A28" s="79"/>
      <c r="B28" s="80"/>
      <c r="C28" s="80"/>
      <c r="D28" s="80"/>
      <c r="E28" s="80"/>
      <c r="F28" s="80"/>
      <c r="G28" s="80"/>
      <c r="H28" s="80"/>
      <c r="I28" s="80"/>
      <c r="J28" s="80"/>
      <c r="K28" s="80"/>
      <c r="L28" s="80"/>
      <c r="M28" s="80"/>
    </row>
    <row r="29" spans="1:13" ht="18.75" customHeight="1">
      <c r="A29" s="79" t="s">
        <v>121</v>
      </c>
      <c r="B29" s="196">
        <v>94567</v>
      </c>
      <c r="C29" s="196">
        <v>32510</v>
      </c>
      <c r="D29" s="196">
        <v>62057</v>
      </c>
      <c r="E29" s="196">
        <v>63546</v>
      </c>
      <c r="F29" s="196">
        <v>31822</v>
      </c>
      <c r="G29" s="196">
        <v>31724</v>
      </c>
      <c r="H29" s="196">
        <v>1081</v>
      </c>
      <c r="I29" s="196">
        <v>367</v>
      </c>
      <c r="J29" s="196">
        <v>714</v>
      </c>
      <c r="K29" s="196">
        <v>29940</v>
      </c>
      <c r="L29" s="196">
        <v>321</v>
      </c>
      <c r="M29" s="196">
        <v>29619</v>
      </c>
    </row>
    <row r="30" spans="1:13" ht="18.75" customHeight="1">
      <c r="A30" s="79" t="s">
        <v>650</v>
      </c>
      <c r="B30" s="196">
        <v>94430</v>
      </c>
      <c r="C30" s="196">
        <v>32507</v>
      </c>
      <c r="D30" s="196">
        <v>61923</v>
      </c>
      <c r="E30" s="196">
        <v>63502</v>
      </c>
      <c r="F30" s="196">
        <v>31809</v>
      </c>
      <c r="G30" s="196">
        <v>31693</v>
      </c>
      <c r="H30" s="196">
        <v>1078</v>
      </c>
      <c r="I30" s="196">
        <v>375</v>
      </c>
      <c r="J30" s="196">
        <v>703</v>
      </c>
      <c r="K30" s="196">
        <v>29850</v>
      </c>
      <c r="L30" s="196">
        <v>323</v>
      </c>
      <c r="M30" s="196">
        <v>29527</v>
      </c>
    </row>
    <row r="31" spans="1:13" ht="18.75" customHeight="1">
      <c r="A31" s="79" t="s">
        <v>122</v>
      </c>
      <c r="B31" s="196">
        <v>94328</v>
      </c>
      <c r="C31" s="196">
        <v>32480</v>
      </c>
      <c r="D31" s="196">
        <v>61848</v>
      </c>
      <c r="E31" s="196">
        <v>63460</v>
      </c>
      <c r="F31" s="196">
        <v>31795</v>
      </c>
      <c r="G31" s="196">
        <v>31665</v>
      </c>
      <c r="H31" s="196">
        <v>1066</v>
      </c>
      <c r="I31" s="196">
        <v>370</v>
      </c>
      <c r="J31" s="196">
        <v>696</v>
      </c>
      <c r="K31" s="196">
        <v>29802</v>
      </c>
      <c r="L31" s="196">
        <v>315</v>
      </c>
      <c r="M31" s="196">
        <v>29487</v>
      </c>
    </row>
    <row r="32" spans="1:13" ht="18.75" customHeight="1" thickBot="1">
      <c r="A32" s="81" t="s">
        <v>123</v>
      </c>
      <c r="B32" s="196">
        <v>94297</v>
      </c>
      <c r="C32" s="196">
        <v>32453</v>
      </c>
      <c r="D32" s="196">
        <v>61844</v>
      </c>
      <c r="E32" s="196">
        <v>63452</v>
      </c>
      <c r="F32" s="196">
        <v>31766</v>
      </c>
      <c r="G32" s="196">
        <v>31686</v>
      </c>
      <c r="H32" s="196">
        <v>1055</v>
      </c>
      <c r="I32" s="196">
        <v>368</v>
      </c>
      <c r="J32" s="196">
        <v>687</v>
      </c>
      <c r="K32" s="196">
        <v>29790</v>
      </c>
      <c r="L32" s="196">
        <v>319</v>
      </c>
      <c r="M32" s="196">
        <v>29471</v>
      </c>
    </row>
    <row r="33" spans="1:13" ht="12" customHeight="1">
      <c r="A33" s="310" t="s">
        <v>425</v>
      </c>
      <c r="B33" s="310"/>
      <c r="C33" s="310"/>
      <c r="D33" s="310"/>
      <c r="E33" s="82"/>
      <c r="F33" s="82"/>
      <c r="G33" s="82"/>
      <c r="H33" s="82"/>
      <c r="I33" s="82"/>
      <c r="J33" s="82"/>
      <c r="K33" s="82"/>
      <c r="L33" s="82"/>
      <c r="M33" s="82"/>
    </row>
  </sheetData>
  <mergeCells count="13">
    <mergeCell ref="A33:D33"/>
    <mergeCell ref="A9:A12"/>
    <mergeCell ref="B9:M9"/>
    <mergeCell ref="B10:D11"/>
    <mergeCell ref="E10:J10"/>
    <mergeCell ref="K10:M11"/>
    <mergeCell ref="A1:M1"/>
    <mergeCell ref="E11:G11"/>
    <mergeCell ref="H11:J11"/>
    <mergeCell ref="A8:M8"/>
    <mergeCell ref="A7:M7"/>
    <mergeCell ref="A5:M5"/>
    <mergeCell ref="A3:M3"/>
  </mergeCells>
  <phoneticPr fontId="2"/>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election sqref="A1:I1"/>
    </sheetView>
  </sheetViews>
  <sheetFormatPr defaultRowHeight="13.5"/>
  <cols>
    <col min="1" max="1" width="9.625" customWidth="1"/>
    <col min="2" max="9" width="10.125" customWidth="1"/>
  </cols>
  <sheetData>
    <row r="1" spans="1:25">
      <c r="A1" s="450" t="s">
        <v>515</v>
      </c>
      <c r="B1" s="450"/>
      <c r="C1" s="450"/>
      <c r="D1" s="450"/>
      <c r="E1" s="450"/>
      <c r="F1" s="450"/>
      <c r="G1" s="450"/>
      <c r="H1" s="450"/>
      <c r="I1" s="450"/>
    </row>
    <row r="2" spans="1:25" ht="14.25" thickBot="1">
      <c r="A2" s="199"/>
      <c r="B2" s="199"/>
      <c r="C2" s="199"/>
      <c r="D2" s="199"/>
      <c r="E2" s="199"/>
      <c r="F2" s="199"/>
      <c r="G2" s="199"/>
      <c r="H2" s="199"/>
      <c r="I2" s="235" t="s">
        <v>526</v>
      </c>
    </row>
    <row r="3" spans="1:25">
      <c r="A3" s="327" t="s">
        <v>533</v>
      </c>
      <c r="B3" s="449" t="s">
        <v>584</v>
      </c>
      <c r="C3" s="312" t="s">
        <v>516</v>
      </c>
      <c r="D3" s="313"/>
      <c r="E3" s="313"/>
      <c r="F3" s="313"/>
      <c r="G3" s="313"/>
      <c r="H3" s="313"/>
      <c r="I3" s="313"/>
    </row>
    <row r="4" spans="1:25">
      <c r="A4" s="451"/>
      <c r="B4" s="411"/>
      <c r="C4" s="302" t="s">
        <v>537</v>
      </c>
      <c r="D4" s="442"/>
      <c r="E4" s="442"/>
      <c r="F4" s="442"/>
      <c r="G4" s="442"/>
      <c r="H4" s="442"/>
      <c r="I4" s="442"/>
    </row>
    <row r="5" spans="1:25">
      <c r="A5" s="451"/>
      <c r="B5" s="411"/>
      <c r="C5" s="433" t="s">
        <v>401</v>
      </c>
      <c r="D5" s="414" t="s">
        <v>157</v>
      </c>
      <c r="E5" s="414" t="s">
        <v>158</v>
      </c>
      <c r="F5" s="414" t="s">
        <v>159</v>
      </c>
      <c r="G5" s="322" t="s">
        <v>160</v>
      </c>
      <c r="H5" s="402" t="s">
        <v>534</v>
      </c>
      <c r="I5" s="427" t="s">
        <v>535</v>
      </c>
    </row>
    <row r="6" spans="1:25">
      <c r="A6" s="451"/>
      <c r="B6" s="411"/>
      <c r="C6" s="406"/>
      <c r="D6" s="408"/>
      <c r="E6" s="425"/>
      <c r="F6" s="408"/>
      <c r="G6" s="412"/>
      <c r="H6" s="403"/>
      <c r="I6" s="428"/>
    </row>
    <row r="7" spans="1:25">
      <c r="A7" s="452"/>
      <c r="B7" s="448"/>
      <c r="C7" s="453"/>
      <c r="D7" s="415"/>
      <c r="E7" s="426"/>
      <c r="F7" s="415"/>
      <c r="G7" s="413"/>
      <c r="H7" s="404"/>
      <c r="I7" s="429"/>
    </row>
    <row r="8" spans="1:25" ht="15" customHeight="1">
      <c r="A8" s="26" t="s">
        <v>608</v>
      </c>
      <c r="B8" s="240">
        <v>55357</v>
      </c>
      <c r="C8" s="241">
        <v>2107390</v>
      </c>
      <c r="D8" s="241">
        <v>77343</v>
      </c>
      <c r="E8" s="241">
        <v>1126144</v>
      </c>
      <c r="F8" s="241">
        <v>129882</v>
      </c>
      <c r="G8" s="241">
        <v>772623</v>
      </c>
      <c r="H8" s="241">
        <v>73376</v>
      </c>
      <c r="I8" s="241">
        <v>1398</v>
      </c>
    </row>
    <row r="9" spans="1:25" ht="15" customHeight="1">
      <c r="A9" s="26" t="s">
        <v>440</v>
      </c>
      <c r="B9" s="240">
        <v>56858</v>
      </c>
      <c r="C9" s="241">
        <v>2173051</v>
      </c>
      <c r="D9" s="241">
        <v>79556</v>
      </c>
      <c r="E9" s="241">
        <v>1147094</v>
      </c>
      <c r="F9" s="241">
        <v>139042</v>
      </c>
      <c r="G9" s="241">
        <v>805810</v>
      </c>
      <c r="H9" s="241">
        <v>75648</v>
      </c>
      <c r="I9" s="241">
        <v>1549</v>
      </c>
    </row>
    <row r="10" spans="1:25" ht="15" customHeight="1">
      <c r="A10" s="26" t="s">
        <v>456</v>
      </c>
      <c r="B10" s="240">
        <v>58091</v>
      </c>
      <c r="C10" s="241">
        <v>2252504</v>
      </c>
      <c r="D10" s="241">
        <v>80737</v>
      </c>
      <c r="E10" s="241">
        <v>1173338</v>
      </c>
      <c r="F10" s="241">
        <v>149325</v>
      </c>
      <c r="G10" s="241">
        <v>847432</v>
      </c>
      <c r="H10" s="241">
        <v>76654</v>
      </c>
      <c r="I10" s="241">
        <v>1672</v>
      </c>
    </row>
    <row r="11" spans="1:25" ht="15" customHeight="1">
      <c r="A11" s="32" t="s">
        <v>556</v>
      </c>
      <c r="B11" s="240">
        <v>59205</v>
      </c>
      <c r="C11" s="241">
        <v>2316073</v>
      </c>
      <c r="D11" s="241">
        <v>80763</v>
      </c>
      <c r="E11" s="241">
        <v>1199390</v>
      </c>
      <c r="F11" s="241">
        <v>157817</v>
      </c>
      <c r="G11" s="241">
        <v>876232</v>
      </c>
      <c r="H11" s="241">
        <v>76717</v>
      </c>
      <c r="I11" s="241">
        <v>1871</v>
      </c>
    </row>
    <row r="12" spans="1:25" ht="15" customHeight="1" thickBot="1">
      <c r="A12" s="28" t="s">
        <v>629</v>
      </c>
      <c r="B12" s="242">
        <v>60072</v>
      </c>
      <c r="C12" s="243">
        <v>2378008</v>
      </c>
      <c r="D12" s="243">
        <v>81799</v>
      </c>
      <c r="E12" s="243">
        <v>1219676</v>
      </c>
      <c r="F12" s="243">
        <v>166130</v>
      </c>
      <c r="G12" s="243">
        <v>908320</v>
      </c>
      <c r="H12" s="243">
        <v>77509</v>
      </c>
      <c r="I12" s="243">
        <v>2083</v>
      </c>
      <c r="K12" s="224"/>
      <c r="L12" s="224"/>
      <c r="M12" s="224"/>
      <c r="N12" s="224"/>
      <c r="O12" s="224"/>
      <c r="P12" s="224"/>
      <c r="S12" s="224"/>
      <c r="T12" s="224"/>
      <c r="U12" s="224"/>
      <c r="V12" s="224"/>
      <c r="W12" s="224"/>
      <c r="X12" s="224"/>
    </row>
    <row r="13" spans="1:25">
      <c r="A13" s="11" t="s">
        <v>665</v>
      </c>
      <c r="B13" s="11"/>
      <c r="C13" s="11"/>
      <c r="D13" s="11"/>
      <c r="E13" s="11"/>
      <c r="F13" s="1"/>
      <c r="G13" s="1"/>
      <c r="H13" s="11"/>
      <c r="I13" s="11"/>
      <c r="J13" s="17"/>
      <c r="K13" s="17"/>
      <c r="L13" s="17"/>
      <c r="M13" s="1"/>
      <c r="N13" s="1"/>
      <c r="O13" s="17"/>
      <c r="P13" s="17"/>
      <c r="Q13" s="17"/>
      <c r="R13" s="17"/>
      <c r="S13" s="17"/>
      <c r="T13" s="17"/>
      <c r="U13" s="1"/>
      <c r="V13" s="1"/>
      <c r="W13" s="17"/>
      <c r="X13" s="17"/>
      <c r="Y13" s="2"/>
    </row>
    <row r="14" spans="1:25">
      <c r="A14" s="17"/>
      <c r="D14" s="199" t="s">
        <v>666</v>
      </c>
    </row>
    <row r="21" ht="15" customHeight="1"/>
    <row r="22" ht="15" customHeight="1"/>
    <row r="23" ht="15" customHeight="1"/>
    <row r="24" ht="15" customHeight="1"/>
    <row r="31" ht="15" customHeight="1"/>
    <row r="32" ht="15" customHeight="1"/>
    <row r="33" ht="15" customHeight="1"/>
    <row r="34" ht="15" customHeight="1"/>
  </sheetData>
  <mergeCells count="12">
    <mergeCell ref="A1:I1"/>
    <mergeCell ref="A3:A7"/>
    <mergeCell ref="B3:B7"/>
    <mergeCell ref="C3:I3"/>
    <mergeCell ref="C4:I4"/>
    <mergeCell ref="C5:C7"/>
    <mergeCell ref="D5:D7"/>
    <mergeCell ref="E5:E7"/>
    <mergeCell ref="F5:F7"/>
    <mergeCell ref="G5:G7"/>
    <mergeCell ref="H5:H7"/>
    <mergeCell ref="I5:I7"/>
  </mergeCells>
  <phoneticPr fontId="2"/>
  <pageMargins left="0.70866141732283472" right="0.5118110236220472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election activeCell="A12" sqref="A12"/>
    </sheetView>
  </sheetViews>
  <sheetFormatPr defaultRowHeight="13.5"/>
  <cols>
    <col min="1" max="1" width="9.625" customWidth="1"/>
    <col min="2" max="7" width="11.625" customWidth="1"/>
    <col min="8" max="8" width="11.25" customWidth="1"/>
  </cols>
  <sheetData>
    <row r="1" spans="1:8" ht="14.25" thickBot="1">
      <c r="H1" s="235" t="s">
        <v>517</v>
      </c>
    </row>
    <row r="2" spans="1:8">
      <c r="A2" s="327" t="s">
        <v>533</v>
      </c>
      <c r="B2" s="313" t="s">
        <v>518</v>
      </c>
      <c r="C2" s="313"/>
      <c r="D2" s="313"/>
      <c r="E2" s="313"/>
      <c r="F2" s="313"/>
      <c r="G2" s="313"/>
      <c r="H2" s="313"/>
    </row>
    <row r="3" spans="1:8">
      <c r="A3" s="451"/>
      <c r="B3" s="302" t="s">
        <v>538</v>
      </c>
      <c r="C3" s="442"/>
      <c r="D3" s="442"/>
      <c r="E3" s="442"/>
      <c r="F3" s="442"/>
      <c r="G3" s="442"/>
      <c r="H3" s="442"/>
    </row>
    <row r="4" spans="1:8">
      <c r="A4" s="451"/>
      <c r="B4" s="433" t="s">
        <v>401</v>
      </c>
      <c r="C4" s="414" t="s">
        <v>157</v>
      </c>
      <c r="D4" s="414" t="s">
        <v>158</v>
      </c>
      <c r="E4" s="414" t="s">
        <v>159</v>
      </c>
      <c r="F4" s="322" t="s">
        <v>160</v>
      </c>
      <c r="G4" s="402" t="s">
        <v>536</v>
      </c>
      <c r="H4" s="427" t="s">
        <v>535</v>
      </c>
    </row>
    <row r="5" spans="1:8">
      <c r="A5" s="451"/>
      <c r="B5" s="406"/>
      <c r="C5" s="408"/>
      <c r="D5" s="425"/>
      <c r="E5" s="408"/>
      <c r="F5" s="412"/>
      <c r="G5" s="403"/>
      <c r="H5" s="428"/>
    </row>
    <row r="6" spans="1:8">
      <c r="A6" s="452"/>
      <c r="B6" s="453"/>
      <c r="C6" s="415"/>
      <c r="D6" s="426"/>
      <c r="E6" s="415"/>
      <c r="F6" s="413"/>
      <c r="G6" s="404"/>
      <c r="H6" s="429"/>
    </row>
    <row r="7" spans="1:8" ht="15" customHeight="1">
      <c r="A7" s="32" t="s">
        <v>608</v>
      </c>
      <c r="B7" s="241">
        <v>66907048.410000004</v>
      </c>
      <c r="C7" s="241">
        <v>34487042.210000001</v>
      </c>
      <c r="D7" s="241">
        <v>17629629</v>
      </c>
      <c r="E7" s="241">
        <v>1888272.29</v>
      </c>
      <c r="F7" s="241">
        <v>10024215.029999999</v>
      </c>
      <c r="G7" s="241">
        <v>2761559.43</v>
      </c>
      <c r="H7" s="241">
        <v>116330.45</v>
      </c>
    </row>
    <row r="8" spans="1:8" ht="15" customHeight="1">
      <c r="A8" s="32" t="s">
        <v>440</v>
      </c>
      <c r="B8" s="241">
        <v>70463539.489999995</v>
      </c>
      <c r="C8" s="241">
        <v>36891078.299999997</v>
      </c>
      <c r="D8" s="241">
        <v>18223478.140000001</v>
      </c>
      <c r="E8" s="241">
        <v>1945404.16</v>
      </c>
      <c r="F8" s="241">
        <v>10449198.43</v>
      </c>
      <c r="G8" s="241">
        <v>2819567.8</v>
      </c>
      <c r="H8" s="241">
        <v>134812.66</v>
      </c>
    </row>
    <row r="9" spans="1:8" ht="15" customHeight="1">
      <c r="A9" s="32" t="s">
        <v>456</v>
      </c>
      <c r="B9" s="241">
        <v>73638747.445999995</v>
      </c>
      <c r="C9" s="241">
        <v>38368909.149999999</v>
      </c>
      <c r="D9" s="241">
        <v>18630843.850000001</v>
      </c>
      <c r="E9" s="241">
        <v>2039465.19</v>
      </c>
      <c r="F9" s="241">
        <v>11608311.09</v>
      </c>
      <c r="G9" s="241">
        <v>2850825.8659999999</v>
      </c>
      <c r="H9" s="241">
        <v>140392.29999999999</v>
      </c>
    </row>
    <row r="10" spans="1:8" ht="15" customHeight="1">
      <c r="A10" s="32" t="s">
        <v>557</v>
      </c>
      <c r="B10" s="241">
        <v>75183306</v>
      </c>
      <c r="C10" s="241">
        <v>39249944</v>
      </c>
      <c r="D10" s="241">
        <v>19017475</v>
      </c>
      <c r="E10" s="241">
        <v>2116735</v>
      </c>
      <c r="F10" s="241">
        <v>11802678</v>
      </c>
      <c r="G10" s="241">
        <v>2828866</v>
      </c>
      <c r="H10" s="241">
        <v>167607</v>
      </c>
    </row>
    <row r="11" spans="1:8" ht="15" customHeight="1" thickBot="1">
      <c r="A11" s="35" t="s">
        <v>634</v>
      </c>
      <c r="B11" s="243">
        <v>77583020</v>
      </c>
      <c r="C11" s="243">
        <v>40444162</v>
      </c>
      <c r="D11" s="243">
        <v>19275977</v>
      </c>
      <c r="E11" s="243">
        <v>2218642</v>
      </c>
      <c r="F11" s="243">
        <v>12622542</v>
      </c>
      <c r="G11" s="243">
        <v>2825136</v>
      </c>
      <c r="H11" s="243">
        <v>196561</v>
      </c>
    </row>
    <row r="12" spans="1:8">
      <c r="A12" s="299"/>
    </row>
  </sheetData>
  <mergeCells count="10">
    <mergeCell ref="A2:A6"/>
    <mergeCell ref="B2:H2"/>
    <mergeCell ref="B3:H3"/>
    <mergeCell ref="B4:B6"/>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election activeCell="H1" sqref="H1"/>
    </sheetView>
  </sheetViews>
  <sheetFormatPr defaultRowHeight="13.5"/>
  <cols>
    <col min="1" max="1" width="9.625" customWidth="1"/>
    <col min="2" max="9" width="10.125" customWidth="1"/>
  </cols>
  <sheetData>
    <row r="1" spans="1:9" ht="14.25" thickBot="1">
      <c r="I1" s="235" t="s">
        <v>527</v>
      </c>
    </row>
    <row r="2" spans="1:9">
      <c r="A2" s="327" t="s">
        <v>533</v>
      </c>
      <c r="B2" s="313" t="s">
        <v>519</v>
      </c>
      <c r="C2" s="313"/>
      <c r="D2" s="313"/>
      <c r="E2" s="313"/>
      <c r="F2" s="313"/>
      <c r="G2" s="313"/>
      <c r="H2" s="313"/>
      <c r="I2" s="313"/>
    </row>
    <row r="3" spans="1:9">
      <c r="A3" s="451"/>
      <c r="B3" s="417" t="s">
        <v>540</v>
      </c>
      <c r="C3" s="301" t="s">
        <v>539</v>
      </c>
      <c r="D3" s="442"/>
      <c r="E3" s="442"/>
      <c r="F3" s="442"/>
      <c r="G3" s="442"/>
      <c r="H3" s="442"/>
      <c r="I3" s="442"/>
    </row>
    <row r="4" spans="1:9">
      <c r="A4" s="451"/>
      <c r="B4" s="418"/>
      <c r="C4" s="414" t="s">
        <v>401</v>
      </c>
      <c r="D4" s="414" t="s">
        <v>520</v>
      </c>
      <c r="E4" s="414" t="s">
        <v>521</v>
      </c>
      <c r="F4" s="414" t="s">
        <v>522</v>
      </c>
      <c r="G4" s="402" t="s">
        <v>523</v>
      </c>
      <c r="H4" s="402" t="s">
        <v>524</v>
      </c>
      <c r="I4" s="427" t="s">
        <v>525</v>
      </c>
    </row>
    <row r="5" spans="1:9">
      <c r="A5" s="451"/>
      <c r="B5" s="418"/>
      <c r="C5" s="408"/>
      <c r="D5" s="408"/>
      <c r="E5" s="425"/>
      <c r="F5" s="408"/>
      <c r="G5" s="412"/>
      <c r="H5" s="403"/>
      <c r="I5" s="428"/>
    </row>
    <row r="6" spans="1:9">
      <c r="A6" s="452"/>
      <c r="B6" s="419"/>
      <c r="C6" s="415"/>
      <c r="D6" s="415"/>
      <c r="E6" s="426"/>
      <c r="F6" s="415"/>
      <c r="G6" s="413"/>
      <c r="H6" s="404"/>
      <c r="I6" s="429"/>
    </row>
    <row r="7" spans="1:9" ht="15" customHeight="1">
      <c r="A7" s="32" t="s">
        <v>608</v>
      </c>
      <c r="B7" s="244">
        <v>45291</v>
      </c>
      <c r="C7" s="244">
        <v>593672.05300000007</v>
      </c>
      <c r="D7" s="291">
        <v>271.82</v>
      </c>
      <c r="E7" s="244">
        <v>54665.902000000002</v>
      </c>
      <c r="F7" s="244">
        <v>416555.766</v>
      </c>
      <c r="G7" s="244">
        <v>20512.075000000001</v>
      </c>
      <c r="H7" s="244">
        <v>101657.73</v>
      </c>
      <c r="I7" s="244">
        <v>8.76</v>
      </c>
    </row>
    <row r="8" spans="1:9" ht="15" customHeight="1">
      <c r="A8" s="32" t="s">
        <v>440</v>
      </c>
      <c r="B8" s="244">
        <v>50826</v>
      </c>
      <c r="C8" s="244">
        <v>655527.72499999998</v>
      </c>
      <c r="D8" s="291">
        <v>91.22</v>
      </c>
      <c r="E8" s="244">
        <v>57200.266000000003</v>
      </c>
      <c r="F8" s="244">
        <v>438282.05</v>
      </c>
      <c r="G8" s="244">
        <v>49568.103999999999</v>
      </c>
      <c r="H8" s="244">
        <v>110386.08500000001</v>
      </c>
      <c r="I8" s="244" t="s">
        <v>283</v>
      </c>
    </row>
    <row r="9" spans="1:9" ht="15" customHeight="1">
      <c r="A9" s="32" t="s">
        <v>456</v>
      </c>
      <c r="B9" s="244">
        <v>55847</v>
      </c>
      <c r="C9" s="244">
        <v>744754.66599999997</v>
      </c>
      <c r="D9" s="244">
        <v>113.07</v>
      </c>
      <c r="E9" s="244">
        <v>63587.455000000002</v>
      </c>
      <c r="F9" s="244">
        <v>476387.91899999999</v>
      </c>
      <c r="G9" s="244">
        <v>90487.837</v>
      </c>
      <c r="H9" s="244">
        <v>114178.38499999999</v>
      </c>
      <c r="I9" s="244" t="s">
        <v>283</v>
      </c>
    </row>
    <row r="10" spans="1:9" ht="15" customHeight="1">
      <c r="A10" s="32" t="s">
        <v>556</v>
      </c>
      <c r="B10" s="244">
        <v>59914</v>
      </c>
      <c r="C10" s="244">
        <v>800648</v>
      </c>
      <c r="D10" s="244">
        <v>209</v>
      </c>
      <c r="E10" s="244">
        <v>69319</v>
      </c>
      <c r="F10" s="244">
        <v>500463</v>
      </c>
      <c r="G10" s="244">
        <v>94970</v>
      </c>
      <c r="H10" s="244">
        <v>135686</v>
      </c>
      <c r="I10" s="244">
        <v>0</v>
      </c>
    </row>
    <row r="11" spans="1:9" ht="15" customHeight="1" thickBot="1">
      <c r="A11" s="35" t="s">
        <v>629</v>
      </c>
      <c r="B11" s="245">
        <v>61070</v>
      </c>
      <c r="C11" s="245">
        <v>805204</v>
      </c>
      <c r="D11" s="245">
        <v>210</v>
      </c>
      <c r="E11" s="245">
        <v>67003</v>
      </c>
      <c r="F11" s="245">
        <v>486287</v>
      </c>
      <c r="G11" s="245">
        <v>98986</v>
      </c>
      <c r="H11" s="245">
        <v>152718</v>
      </c>
      <c r="I11" s="245" t="s">
        <v>283</v>
      </c>
    </row>
    <row r="12" spans="1:9">
      <c r="A12" s="236"/>
    </row>
  </sheetData>
  <mergeCells count="11">
    <mergeCell ref="I4:I6"/>
    <mergeCell ref="A2:A6"/>
    <mergeCell ref="B2:I2"/>
    <mergeCell ref="B3:B6"/>
    <mergeCell ref="C3:I3"/>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sqref="A1:I1"/>
    </sheetView>
  </sheetViews>
  <sheetFormatPr defaultRowHeight="13.5"/>
  <cols>
    <col min="1" max="1" width="9.625" customWidth="1"/>
    <col min="2" max="9" width="10.125" customWidth="1"/>
  </cols>
  <sheetData>
    <row r="1" spans="1:9" ht="17.25">
      <c r="A1" s="309" t="s">
        <v>575</v>
      </c>
      <c r="B1" s="309"/>
      <c r="C1" s="309"/>
      <c r="D1" s="309"/>
      <c r="E1" s="309"/>
      <c r="F1" s="309"/>
      <c r="G1" s="309"/>
      <c r="H1" s="309"/>
      <c r="I1" s="309"/>
    </row>
    <row r="2" spans="1:9" ht="7.5" customHeight="1">
      <c r="A2" s="1"/>
      <c r="B2" s="1"/>
      <c r="C2" s="1"/>
      <c r="D2" s="1"/>
      <c r="E2" s="1"/>
      <c r="F2" s="1"/>
      <c r="G2" s="2"/>
      <c r="H2" s="2"/>
      <c r="I2" s="2"/>
    </row>
    <row r="3" spans="1:9">
      <c r="A3" s="307" t="s">
        <v>541</v>
      </c>
      <c r="B3" s="307"/>
      <c r="C3" s="307"/>
      <c r="D3" s="307"/>
      <c r="E3" s="307"/>
      <c r="F3" s="307"/>
      <c r="G3" s="307"/>
      <c r="H3" s="307"/>
      <c r="I3" s="307"/>
    </row>
    <row r="4" spans="1:9" ht="11.25" customHeight="1" thickBot="1">
      <c r="A4" s="4"/>
      <c r="B4" s="4"/>
      <c r="C4" s="4"/>
      <c r="D4" s="4"/>
      <c r="E4" s="4"/>
      <c r="F4" s="4"/>
      <c r="G4" s="4"/>
      <c r="H4" s="4"/>
      <c r="I4" s="28" t="s">
        <v>471</v>
      </c>
    </row>
    <row r="5" spans="1:9" ht="54" customHeight="1">
      <c r="A5" s="30" t="s">
        <v>478</v>
      </c>
      <c r="B5" s="65" t="s">
        <v>207</v>
      </c>
      <c r="C5" s="65" t="s">
        <v>464</v>
      </c>
      <c r="D5" s="65" t="s">
        <v>465</v>
      </c>
      <c r="E5" s="65" t="s">
        <v>467</v>
      </c>
      <c r="F5" s="65" t="s">
        <v>466</v>
      </c>
      <c r="G5" s="65" t="s">
        <v>468</v>
      </c>
      <c r="H5" s="65" t="s">
        <v>469</v>
      </c>
      <c r="I5" s="198" t="s">
        <v>470</v>
      </c>
    </row>
    <row r="6" spans="1:9" ht="4.5" customHeight="1">
      <c r="A6" s="32"/>
      <c r="B6" s="43"/>
      <c r="C6" s="41"/>
      <c r="D6" s="41"/>
      <c r="E6" s="40"/>
      <c r="F6" s="40"/>
      <c r="G6" s="2"/>
      <c r="H6" s="2"/>
      <c r="I6" s="2"/>
    </row>
    <row r="7" spans="1:9" ht="15" customHeight="1">
      <c r="A7" s="26" t="s">
        <v>652</v>
      </c>
      <c r="B7" s="200">
        <v>25517</v>
      </c>
      <c r="C7" s="87">
        <v>5056</v>
      </c>
      <c r="D7" s="87">
        <v>3971</v>
      </c>
      <c r="E7" s="201">
        <v>4895</v>
      </c>
      <c r="F7" s="201">
        <v>3640</v>
      </c>
      <c r="G7" s="189">
        <v>3877</v>
      </c>
      <c r="H7" s="189">
        <v>2203</v>
      </c>
      <c r="I7" s="189">
        <v>1875</v>
      </c>
    </row>
    <row r="8" spans="1:9" ht="15" customHeight="1">
      <c r="A8" s="26" t="s">
        <v>459</v>
      </c>
      <c r="B8" s="200">
        <v>26032</v>
      </c>
      <c r="C8" s="87">
        <v>4718</v>
      </c>
      <c r="D8" s="87">
        <v>4408</v>
      </c>
      <c r="E8" s="201">
        <v>5166</v>
      </c>
      <c r="F8" s="201">
        <v>3822</v>
      </c>
      <c r="G8" s="189">
        <v>3819</v>
      </c>
      <c r="H8" s="189">
        <v>2231</v>
      </c>
      <c r="I8" s="189">
        <v>1868</v>
      </c>
    </row>
    <row r="9" spans="1:9" ht="15" customHeight="1">
      <c r="A9" s="26" t="s">
        <v>458</v>
      </c>
      <c r="B9" s="200">
        <v>27559</v>
      </c>
      <c r="C9" s="87">
        <v>4769</v>
      </c>
      <c r="D9" s="87">
        <v>4801</v>
      </c>
      <c r="E9" s="201">
        <v>5382</v>
      </c>
      <c r="F9" s="201">
        <v>4771</v>
      </c>
      <c r="G9" s="189">
        <v>3617</v>
      </c>
      <c r="H9" s="189">
        <v>2320</v>
      </c>
      <c r="I9" s="189">
        <v>1899</v>
      </c>
    </row>
    <row r="10" spans="1:9" ht="15" customHeight="1">
      <c r="A10" s="26" t="s">
        <v>558</v>
      </c>
      <c r="B10" s="200">
        <v>28753</v>
      </c>
      <c r="C10" s="87">
        <v>4922</v>
      </c>
      <c r="D10" s="87">
        <v>5125</v>
      </c>
      <c r="E10" s="201">
        <v>5854</v>
      </c>
      <c r="F10" s="201">
        <v>4856</v>
      </c>
      <c r="G10" s="189">
        <v>3614</v>
      </c>
      <c r="H10" s="189">
        <v>2365</v>
      </c>
      <c r="I10" s="189">
        <v>2017</v>
      </c>
    </row>
    <row r="11" spans="1:9" ht="15" customHeight="1">
      <c r="A11" s="26" t="s">
        <v>651</v>
      </c>
      <c r="B11" s="200">
        <f>SUM(C11:I11)</f>
        <v>29552</v>
      </c>
      <c r="C11" s="87">
        <v>4922</v>
      </c>
      <c r="D11" s="87">
        <v>5306</v>
      </c>
      <c r="E11" s="201">
        <v>6235</v>
      </c>
      <c r="F11" s="201">
        <v>4972</v>
      </c>
      <c r="G11" s="189">
        <v>3633</v>
      </c>
      <c r="H11" s="189">
        <v>2400</v>
      </c>
      <c r="I11" s="189">
        <v>2084</v>
      </c>
    </row>
    <row r="12" spans="1:9" ht="4.5" customHeight="1" thickBot="1">
      <c r="A12" s="26"/>
      <c r="B12" s="64"/>
      <c r="C12" s="41"/>
      <c r="D12" s="41"/>
      <c r="E12" s="40"/>
      <c r="F12" s="40"/>
      <c r="G12" s="1"/>
      <c r="H12" s="1"/>
      <c r="I12" s="1"/>
    </row>
    <row r="13" spans="1:9">
      <c r="A13" s="416" t="s">
        <v>585</v>
      </c>
      <c r="B13" s="416"/>
      <c r="C13" s="416"/>
      <c r="D13" s="416"/>
      <c r="E13" s="416"/>
      <c r="F13" s="416"/>
      <c r="G13" s="416"/>
      <c r="H13" s="416"/>
      <c r="I13" s="416"/>
    </row>
  </sheetData>
  <mergeCells count="3">
    <mergeCell ref="A3:I3"/>
    <mergeCell ref="A1:I1"/>
    <mergeCell ref="A13:I13"/>
  </mergeCells>
  <phoneticPr fontId="2"/>
  <pageMargins left="0.70866141732283472" right="0.5118110236220472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showGridLines="0" zoomScaleNormal="100" workbookViewId="0">
      <selection activeCell="F3" sqref="F3"/>
    </sheetView>
  </sheetViews>
  <sheetFormatPr defaultRowHeight="10.5"/>
  <cols>
    <col min="1" max="1" width="9.625" style="199" customWidth="1"/>
    <col min="2" max="9" width="10.125" style="199" customWidth="1"/>
    <col min="10" max="16384" width="9" style="199"/>
  </cols>
  <sheetData>
    <row r="2" spans="1:9">
      <c r="A2" s="450" t="s">
        <v>542</v>
      </c>
      <c r="B2" s="450"/>
      <c r="C2" s="450"/>
      <c r="D2" s="450"/>
      <c r="E2" s="450"/>
      <c r="F2" s="450"/>
      <c r="G2" s="450"/>
      <c r="H2" s="450"/>
      <c r="I2" s="450"/>
    </row>
    <row r="3" spans="1:9" ht="11.25" thickBot="1">
      <c r="A3" s="210"/>
      <c r="B3" s="210"/>
      <c r="C3" s="210"/>
      <c r="D3" s="210"/>
      <c r="E3" s="210"/>
      <c r="F3" s="210"/>
      <c r="G3" s="210"/>
      <c r="H3" s="210"/>
      <c r="I3" s="210"/>
    </row>
    <row r="4" spans="1:9" ht="17.25" customHeight="1">
      <c r="A4" s="327" t="s">
        <v>478</v>
      </c>
      <c r="B4" s="457" t="s">
        <v>586</v>
      </c>
      <c r="C4" s="457"/>
      <c r="D4" s="457"/>
      <c r="E4" s="457"/>
      <c r="F4" s="457"/>
      <c r="G4" s="457"/>
      <c r="H4" s="457"/>
      <c r="I4" s="312"/>
    </row>
    <row r="5" spans="1:9" ht="17.649999999999999" customHeight="1">
      <c r="A5" s="311"/>
      <c r="B5" s="427" t="s">
        <v>472</v>
      </c>
      <c r="C5" s="402" t="s">
        <v>473</v>
      </c>
      <c r="D5" s="402" t="s">
        <v>474</v>
      </c>
      <c r="E5" s="402" t="s">
        <v>480</v>
      </c>
      <c r="F5" s="402" t="s">
        <v>476</v>
      </c>
      <c r="G5" s="402" t="s">
        <v>481</v>
      </c>
      <c r="H5" s="402" t="s">
        <v>475</v>
      </c>
      <c r="I5" s="456" t="s">
        <v>482</v>
      </c>
    </row>
    <row r="6" spans="1:9" s="210" customFormat="1" ht="30" customHeight="1">
      <c r="A6" s="311"/>
      <c r="B6" s="428"/>
      <c r="C6" s="403"/>
      <c r="D6" s="403"/>
      <c r="E6" s="403"/>
      <c r="F6" s="403"/>
      <c r="G6" s="403"/>
      <c r="H6" s="403"/>
      <c r="I6" s="458"/>
    </row>
    <row r="7" spans="1:9" s="210" customFormat="1">
      <c r="A7" s="305"/>
      <c r="B7" s="216" t="s">
        <v>497</v>
      </c>
      <c r="C7" s="216" t="s">
        <v>497</v>
      </c>
      <c r="D7" s="216" t="s">
        <v>497</v>
      </c>
      <c r="E7" s="216" t="s">
        <v>497</v>
      </c>
      <c r="F7" s="216" t="s">
        <v>497</v>
      </c>
      <c r="G7" s="216" t="s">
        <v>497</v>
      </c>
      <c r="H7" s="216" t="s">
        <v>498</v>
      </c>
      <c r="I7" s="217" t="s">
        <v>499</v>
      </c>
    </row>
    <row r="8" spans="1:9" ht="15" customHeight="1">
      <c r="A8" s="214" t="s">
        <v>655</v>
      </c>
      <c r="B8" s="211">
        <v>949299</v>
      </c>
      <c r="C8" s="211">
        <v>3447</v>
      </c>
      <c r="D8" s="211">
        <v>80370</v>
      </c>
      <c r="E8" s="211">
        <v>25688</v>
      </c>
      <c r="F8" s="211">
        <v>546331</v>
      </c>
      <c r="G8" s="211">
        <v>369806</v>
      </c>
      <c r="H8" s="211">
        <v>44169</v>
      </c>
      <c r="I8" s="211">
        <v>156827</v>
      </c>
    </row>
    <row r="9" spans="1:9" ht="15" customHeight="1">
      <c r="A9" s="214" t="s">
        <v>477</v>
      </c>
      <c r="B9" s="211">
        <v>978971</v>
      </c>
      <c r="C9" s="211">
        <v>3989</v>
      </c>
      <c r="D9" s="211">
        <v>82370</v>
      </c>
      <c r="E9" s="211">
        <v>33285</v>
      </c>
      <c r="F9" s="211">
        <v>610382</v>
      </c>
      <c r="G9" s="211">
        <v>382418</v>
      </c>
      <c r="H9" s="211">
        <v>49985</v>
      </c>
      <c r="I9" s="211">
        <v>174477</v>
      </c>
    </row>
    <row r="10" spans="1:9" ht="15" customHeight="1">
      <c r="A10" s="214" t="s">
        <v>444</v>
      </c>
      <c r="B10" s="211">
        <v>1020348</v>
      </c>
      <c r="C10" s="211">
        <v>4251</v>
      </c>
      <c r="D10" s="211">
        <v>83069</v>
      </c>
      <c r="E10" s="211">
        <v>41256</v>
      </c>
      <c r="F10" s="211">
        <v>678170</v>
      </c>
      <c r="G10" s="211">
        <v>384575</v>
      </c>
      <c r="H10" s="211">
        <v>55969</v>
      </c>
      <c r="I10" s="211">
        <v>189666</v>
      </c>
    </row>
    <row r="11" spans="1:9" ht="15" customHeight="1">
      <c r="A11" s="214" t="s">
        <v>559</v>
      </c>
      <c r="B11" s="211">
        <v>1059627</v>
      </c>
      <c r="C11" s="211">
        <v>4848</v>
      </c>
      <c r="D11" s="211">
        <v>94049</v>
      </c>
      <c r="E11" s="211">
        <v>39582</v>
      </c>
      <c r="F11" s="211">
        <v>728401</v>
      </c>
      <c r="G11" s="211">
        <v>390763</v>
      </c>
      <c r="H11" s="211">
        <v>62506</v>
      </c>
      <c r="I11" s="211">
        <v>236174</v>
      </c>
    </row>
    <row r="12" spans="1:9" ht="15" customHeight="1" thickBot="1">
      <c r="A12" s="214" t="s">
        <v>654</v>
      </c>
      <c r="B12" s="203">
        <v>1092719</v>
      </c>
      <c r="C12" s="203">
        <v>5239</v>
      </c>
      <c r="D12" s="203">
        <v>100391</v>
      </c>
      <c r="E12" s="203">
        <v>42116</v>
      </c>
      <c r="F12" s="203">
        <v>794253</v>
      </c>
      <c r="G12" s="203">
        <v>404011</v>
      </c>
      <c r="H12" s="203">
        <v>71035</v>
      </c>
      <c r="I12" s="203">
        <v>252034</v>
      </c>
    </row>
    <row r="13" spans="1:9" ht="13.5" customHeight="1">
      <c r="A13" s="463" t="s">
        <v>501</v>
      </c>
      <c r="B13" s="463"/>
      <c r="C13" s="463"/>
      <c r="D13" s="463"/>
      <c r="E13" s="463"/>
      <c r="F13" s="463"/>
      <c r="G13" s="463"/>
      <c r="H13" s="463"/>
      <c r="I13" s="463"/>
    </row>
    <row r="14" spans="1:9" ht="13.5" customHeight="1">
      <c r="A14" s="98"/>
      <c r="B14" s="211"/>
      <c r="C14" s="211"/>
      <c r="D14" s="211"/>
      <c r="E14" s="211"/>
      <c r="F14" s="211"/>
      <c r="G14" s="211"/>
      <c r="H14" s="211"/>
      <c r="I14" s="211"/>
    </row>
    <row r="15" spans="1:9" ht="14.25" customHeight="1" thickBot="1"/>
    <row r="16" spans="1:9" ht="17.25" customHeight="1">
      <c r="A16" s="446" t="s">
        <v>478</v>
      </c>
      <c r="B16" s="457" t="s">
        <v>587</v>
      </c>
      <c r="C16" s="457"/>
      <c r="D16" s="457"/>
      <c r="E16" s="457"/>
      <c r="F16" s="457"/>
      <c r="G16" s="457"/>
      <c r="H16" s="457"/>
      <c r="I16" s="312"/>
    </row>
    <row r="17" spans="1:9" s="212" customFormat="1" ht="17.850000000000001" customHeight="1">
      <c r="A17" s="418"/>
      <c r="B17" s="427" t="s">
        <v>483</v>
      </c>
      <c r="C17" s="402" t="s">
        <v>484</v>
      </c>
      <c r="D17" s="459" t="s">
        <v>485</v>
      </c>
      <c r="E17" s="454" t="s">
        <v>486</v>
      </c>
      <c r="F17" s="454" t="s">
        <v>479</v>
      </c>
      <c r="G17" s="454" t="s">
        <v>487</v>
      </c>
      <c r="H17" s="454" t="s">
        <v>488</v>
      </c>
      <c r="I17" s="455" t="s">
        <v>489</v>
      </c>
    </row>
    <row r="18" spans="1:9" s="213" customFormat="1" ht="30" customHeight="1">
      <c r="A18" s="418"/>
      <c r="B18" s="428"/>
      <c r="C18" s="403"/>
      <c r="D18" s="460"/>
      <c r="E18" s="402"/>
      <c r="F18" s="402"/>
      <c r="G18" s="402"/>
      <c r="H18" s="402"/>
      <c r="I18" s="456"/>
    </row>
    <row r="19" spans="1:9" s="213" customFormat="1" ht="10.5" customHeight="1">
      <c r="A19" s="419"/>
      <c r="B19" s="220" t="s">
        <v>499</v>
      </c>
      <c r="C19" s="220" t="s">
        <v>498</v>
      </c>
      <c r="D19" s="220" t="s">
        <v>498</v>
      </c>
      <c r="E19" s="220" t="s">
        <v>498</v>
      </c>
      <c r="F19" s="220" t="s">
        <v>498</v>
      </c>
      <c r="G19" s="220" t="s">
        <v>498</v>
      </c>
      <c r="H19" s="220" t="s">
        <v>497</v>
      </c>
      <c r="I19" s="218" t="s">
        <v>500</v>
      </c>
    </row>
    <row r="20" spans="1:9" ht="15" customHeight="1">
      <c r="A20" s="214" t="s">
        <v>606</v>
      </c>
      <c r="B20" s="211">
        <v>7078</v>
      </c>
      <c r="C20" s="211">
        <v>17652</v>
      </c>
      <c r="D20" s="211">
        <v>5912</v>
      </c>
      <c r="E20" s="211">
        <v>2721</v>
      </c>
      <c r="F20" s="211">
        <v>2497</v>
      </c>
      <c r="G20" s="211">
        <v>180225</v>
      </c>
      <c r="H20" s="211">
        <v>47610</v>
      </c>
      <c r="I20" s="202">
        <v>35790</v>
      </c>
    </row>
    <row r="21" spans="1:9" ht="15" customHeight="1">
      <c r="A21" s="214" t="s">
        <v>462</v>
      </c>
      <c r="B21" s="211">
        <v>7614</v>
      </c>
      <c r="C21" s="211">
        <v>20543</v>
      </c>
      <c r="D21" s="211">
        <v>5857</v>
      </c>
      <c r="E21" s="211">
        <v>2779</v>
      </c>
      <c r="F21" s="211">
        <v>2651</v>
      </c>
      <c r="G21" s="211">
        <v>188312</v>
      </c>
      <c r="H21" s="211">
        <v>47334</v>
      </c>
      <c r="I21" s="202">
        <v>37330</v>
      </c>
    </row>
    <row r="22" spans="1:9" ht="15" customHeight="1">
      <c r="A22" s="214" t="s">
        <v>455</v>
      </c>
      <c r="B22" s="211">
        <v>8014</v>
      </c>
      <c r="C22" s="211">
        <v>22860</v>
      </c>
      <c r="D22" s="211">
        <v>6029</v>
      </c>
      <c r="E22" s="211">
        <v>3064</v>
      </c>
      <c r="F22" s="211">
        <v>2885</v>
      </c>
      <c r="G22" s="211">
        <v>197221</v>
      </c>
      <c r="H22" s="211">
        <v>51885</v>
      </c>
      <c r="I22" s="211">
        <v>39785</v>
      </c>
    </row>
    <row r="23" spans="1:9" ht="15" customHeight="1">
      <c r="A23" s="214" t="s">
        <v>559</v>
      </c>
      <c r="B23" s="211">
        <v>8928</v>
      </c>
      <c r="C23" s="211">
        <v>25518</v>
      </c>
      <c r="D23" s="211">
        <v>7132</v>
      </c>
      <c r="E23" s="211">
        <v>3041</v>
      </c>
      <c r="F23" s="211">
        <v>3015</v>
      </c>
      <c r="G23" s="211">
        <v>205051</v>
      </c>
      <c r="H23" s="211">
        <v>53085</v>
      </c>
      <c r="I23" s="211">
        <v>42355</v>
      </c>
    </row>
    <row r="24" spans="1:9" ht="15" customHeight="1" thickBot="1">
      <c r="A24" s="214" t="s">
        <v>654</v>
      </c>
      <c r="B24" s="203">
        <v>9442</v>
      </c>
      <c r="C24" s="203">
        <v>27494</v>
      </c>
      <c r="D24" s="203">
        <v>6576</v>
      </c>
      <c r="E24" s="203">
        <v>3095</v>
      </c>
      <c r="F24" s="203">
        <v>2984</v>
      </c>
      <c r="G24" s="203">
        <v>213937</v>
      </c>
      <c r="H24" s="203">
        <v>62621</v>
      </c>
      <c r="I24" s="203">
        <v>43460</v>
      </c>
    </row>
    <row r="25" spans="1:9" ht="15" customHeight="1">
      <c r="A25" s="463"/>
      <c r="B25" s="463"/>
      <c r="C25" s="463"/>
      <c r="D25" s="463"/>
      <c r="E25" s="463"/>
      <c r="F25" s="463"/>
      <c r="G25" s="463"/>
      <c r="H25" s="463"/>
      <c r="I25" s="463"/>
    </row>
    <row r="26" spans="1:9" ht="15" customHeight="1">
      <c r="A26" s="227"/>
      <c r="B26" s="227"/>
      <c r="C26" s="227"/>
      <c r="D26" s="227"/>
      <c r="E26" s="227"/>
      <c r="F26" s="227"/>
      <c r="G26" s="227"/>
      <c r="H26" s="227"/>
      <c r="I26" s="227"/>
    </row>
    <row r="27" spans="1:9" ht="14.25" customHeight="1" thickBot="1"/>
    <row r="28" spans="1:9" s="209" customFormat="1" ht="24" customHeight="1">
      <c r="A28" s="446" t="s">
        <v>478</v>
      </c>
      <c r="B28" s="461" t="s">
        <v>588</v>
      </c>
      <c r="C28" s="461"/>
      <c r="D28" s="461"/>
      <c r="E28" s="461"/>
      <c r="F28" s="461"/>
      <c r="G28" s="461" t="s">
        <v>589</v>
      </c>
      <c r="H28" s="461"/>
      <c r="I28" s="462"/>
    </row>
    <row r="29" spans="1:9" s="209" customFormat="1" ht="39">
      <c r="A29" s="418"/>
      <c r="B29" s="204" t="s">
        <v>490</v>
      </c>
      <c r="C29" s="204" t="s">
        <v>491</v>
      </c>
      <c r="D29" s="204" t="s">
        <v>502</v>
      </c>
      <c r="E29" s="204" t="s">
        <v>492</v>
      </c>
      <c r="F29" s="219" t="s">
        <v>493</v>
      </c>
      <c r="G29" s="204" t="s">
        <v>494</v>
      </c>
      <c r="H29" s="204" t="s">
        <v>495</v>
      </c>
      <c r="I29" s="205" t="s">
        <v>496</v>
      </c>
    </row>
    <row r="30" spans="1:9" s="209" customFormat="1">
      <c r="A30" s="419"/>
      <c r="B30" s="220" t="s">
        <v>497</v>
      </c>
      <c r="C30" s="220" t="s">
        <v>497</v>
      </c>
      <c r="D30" s="220" t="s">
        <v>498</v>
      </c>
      <c r="E30" s="220" t="s">
        <v>498</v>
      </c>
      <c r="F30" s="220" t="s">
        <v>498</v>
      </c>
      <c r="G30" s="220" t="s">
        <v>498</v>
      </c>
      <c r="H30" s="220" t="s">
        <v>498</v>
      </c>
      <c r="I30" s="221" t="s">
        <v>498</v>
      </c>
    </row>
    <row r="31" spans="1:9" ht="15" customHeight="1">
      <c r="A31" s="214" t="s">
        <v>606</v>
      </c>
      <c r="B31" s="222" t="s">
        <v>463</v>
      </c>
      <c r="C31" s="222">
        <v>57453</v>
      </c>
      <c r="D31" s="222">
        <v>1699</v>
      </c>
      <c r="E31" s="222">
        <v>11984</v>
      </c>
      <c r="F31" s="222" t="s">
        <v>463</v>
      </c>
      <c r="G31" s="222">
        <v>1601</v>
      </c>
      <c r="H31" s="222">
        <v>1361</v>
      </c>
      <c r="I31" s="207">
        <v>395</v>
      </c>
    </row>
    <row r="32" spans="1:9" ht="15" customHeight="1">
      <c r="A32" s="214" t="s">
        <v>462</v>
      </c>
      <c r="B32" s="222" t="s">
        <v>463</v>
      </c>
      <c r="C32" s="222">
        <v>66888</v>
      </c>
      <c r="D32" s="222">
        <v>2151</v>
      </c>
      <c r="E32" s="222">
        <v>11964</v>
      </c>
      <c r="F32" s="222" t="s">
        <v>463</v>
      </c>
      <c r="G32" s="222">
        <v>1615</v>
      </c>
      <c r="H32" s="222">
        <v>1398</v>
      </c>
      <c r="I32" s="207">
        <v>369</v>
      </c>
    </row>
    <row r="33" spans="1:9" ht="15" customHeight="1">
      <c r="A33" s="214" t="s">
        <v>455</v>
      </c>
      <c r="B33" s="222" t="s">
        <v>463</v>
      </c>
      <c r="C33" s="211">
        <v>69079</v>
      </c>
      <c r="D33" s="211">
        <v>2821</v>
      </c>
      <c r="E33" s="211">
        <v>11973</v>
      </c>
      <c r="F33" s="211">
        <v>2869</v>
      </c>
      <c r="G33" s="211">
        <v>1640</v>
      </c>
      <c r="H33" s="211">
        <v>1394</v>
      </c>
      <c r="I33" s="211">
        <v>284</v>
      </c>
    </row>
    <row r="34" spans="1:9" ht="15" customHeight="1">
      <c r="A34" s="214" t="s">
        <v>551</v>
      </c>
      <c r="B34" s="222" t="s">
        <v>283</v>
      </c>
      <c r="C34" s="211">
        <v>68706</v>
      </c>
      <c r="D34" s="211">
        <v>4032</v>
      </c>
      <c r="E34" s="211">
        <v>11865</v>
      </c>
      <c r="F34" s="211">
        <v>4112</v>
      </c>
      <c r="G34" s="211">
        <v>1640</v>
      </c>
      <c r="H34" s="211">
        <v>1401</v>
      </c>
      <c r="I34" s="211">
        <v>249</v>
      </c>
    </row>
    <row r="35" spans="1:9" ht="15" customHeight="1" thickBot="1">
      <c r="A35" s="215" t="s">
        <v>607</v>
      </c>
      <c r="B35" s="208">
        <v>51</v>
      </c>
      <c r="C35" s="203">
        <v>69890</v>
      </c>
      <c r="D35" s="203">
        <v>5051</v>
      </c>
      <c r="E35" s="203">
        <v>11706</v>
      </c>
      <c r="F35" s="203">
        <v>4145</v>
      </c>
      <c r="G35" s="203">
        <v>1621</v>
      </c>
      <c r="H35" s="203">
        <v>1424</v>
      </c>
      <c r="I35" s="203">
        <v>232</v>
      </c>
    </row>
    <row r="36" spans="1:9" ht="12.75" customHeight="1"/>
  </sheetData>
  <mergeCells count="26">
    <mergeCell ref="B28:F28"/>
    <mergeCell ref="G28:I28"/>
    <mergeCell ref="A4:A7"/>
    <mergeCell ref="A16:A19"/>
    <mergeCell ref="A28:A30"/>
    <mergeCell ref="A25:I25"/>
    <mergeCell ref="A13:I13"/>
    <mergeCell ref="B5:B6"/>
    <mergeCell ref="C5:C6"/>
    <mergeCell ref="D5:D6"/>
    <mergeCell ref="A2:I2"/>
    <mergeCell ref="E17:E18"/>
    <mergeCell ref="F17:F18"/>
    <mergeCell ref="G17:G18"/>
    <mergeCell ref="H17:H18"/>
    <mergeCell ref="I17:I18"/>
    <mergeCell ref="B4:I4"/>
    <mergeCell ref="B16:I16"/>
    <mergeCell ref="E5:E6"/>
    <mergeCell ref="F5:F6"/>
    <mergeCell ref="G5:G6"/>
    <mergeCell ref="H5:H6"/>
    <mergeCell ref="I5:I6"/>
    <mergeCell ref="B17:B18"/>
    <mergeCell ref="C17:C18"/>
    <mergeCell ref="D17:D18"/>
  </mergeCells>
  <phoneticPr fontId="2"/>
  <pageMargins left="0.51181102362204722" right="0.51181102362204722" top="0.74803149606299213" bottom="0.74803149606299213" header="0.31496062992125984" footer="0.31496062992125984"/>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9"/>
  <sheetViews>
    <sheetView showGridLines="0" zoomScaleNormal="100" workbookViewId="0">
      <selection activeCell="A2" sqref="A2:E2"/>
    </sheetView>
  </sheetViews>
  <sheetFormatPr defaultRowHeight="13.5"/>
  <cols>
    <col min="1" max="1" width="11.25" style="1" customWidth="1"/>
    <col min="2" max="5" width="20.125" style="1" customWidth="1"/>
    <col min="6" max="16384" width="9" style="2"/>
  </cols>
  <sheetData>
    <row r="2" spans="1:5" ht="17.25">
      <c r="A2" s="464" t="s">
        <v>576</v>
      </c>
      <c r="B2" s="464"/>
      <c r="C2" s="464"/>
      <c r="D2" s="464"/>
      <c r="E2" s="464"/>
    </row>
    <row r="3" spans="1:5" ht="17.25" customHeight="1">
      <c r="A3" s="51"/>
      <c r="B3" s="51"/>
      <c r="C3" s="51"/>
      <c r="D3" s="51"/>
      <c r="E3" s="51"/>
    </row>
    <row r="4" spans="1:5" ht="13.5" customHeight="1" thickBot="1">
      <c r="A4" s="18"/>
      <c r="B4" s="18"/>
      <c r="C4" s="18"/>
      <c r="D4" s="18"/>
      <c r="E4" s="28" t="s">
        <v>281</v>
      </c>
    </row>
    <row r="5" spans="1:5" ht="18.75" customHeight="1">
      <c r="A5" s="250" t="s">
        <v>187</v>
      </c>
      <c r="B5" s="171" t="s">
        <v>590</v>
      </c>
      <c r="C5" s="171" t="s">
        <v>591</v>
      </c>
      <c r="D5" s="171" t="s">
        <v>592</v>
      </c>
      <c r="E5" s="67" t="s">
        <v>593</v>
      </c>
    </row>
    <row r="6" spans="1:5" ht="17.25" customHeight="1">
      <c r="A6" s="32" t="s">
        <v>661</v>
      </c>
      <c r="B6" s="179">
        <v>9407</v>
      </c>
      <c r="C6" s="179">
        <v>8217</v>
      </c>
      <c r="D6" s="179">
        <v>4643846</v>
      </c>
      <c r="E6" s="179">
        <v>37748</v>
      </c>
    </row>
    <row r="7" spans="1:5" ht="17.25" customHeight="1">
      <c r="A7" s="32" t="s">
        <v>662</v>
      </c>
      <c r="B7" s="179">
        <v>8580</v>
      </c>
      <c r="C7" s="179">
        <v>7300</v>
      </c>
      <c r="D7" s="179">
        <v>4205237</v>
      </c>
      <c r="E7" s="179">
        <v>34358</v>
      </c>
    </row>
    <row r="8" spans="1:5" ht="17.25" customHeight="1">
      <c r="A8" s="32" t="s">
        <v>457</v>
      </c>
      <c r="B8" s="179">
        <v>8658</v>
      </c>
      <c r="C8" s="140">
        <v>7322</v>
      </c>
      <c r="D8" s="179">
        <v>3947361</v>
      </c>
      <c r="E8" s="179">
        <v>32942</v>
      </c>
    </row>
    <row r="9" spans="1:5" ht="17.25" customHeight="1">
      <c r="A9" s="32" t="s">
        <v>560</v>
      </c>
      <c r="B9" s="179">
        <v>8515</v>
      </c>
      <c r="C9" s="140">
        <v>6881</v>
      </c>
      <c r="D9" s="179">
        <v>3770796</v>
      </c>
      <c r="E9" s="179">
        <v>31970</v>
      </c>
    </row>
    <row r="10" spans="1:5" ht="17.25" customHeight="1">
      <c r="A10" s="32" t="s">
        <v>663</v>
      </c>
      <c r="B10" s="179">
        <f>SUM(B12:B23)</f>
        <v>8301</v>
      </c>
      <c r="C10" s="179">
        <f>SUM(C12:C23)</f>
        <v>6799</v>
      </c>
      <c r="D10" s="179">
        <f>SUM(D12:D23)</f>
        <v>3583189</v>
      </c>
      <c r="E10" s="179">
        <f>SUM(E12:E23)</f>
        <v>31031</v>
      </c>
    </row>
    <row r="11" spans="1:5" ht="7.5" customHeight="1">
      <c r="A11" s="32"/>
      <c r="B11" s="179"/>
      <c r="C11" s="179"/>
      <c r="D11" s="179"/>
      <c r="E11" s="179"/>
    </row>
    <row r="12" spans="1:5" ht="17.25" customHeight="1">
      <c r="A12" s="32" t="s">
        <v>188</v>
      </c>
      <c r="B12" s="179">
        <v>653</v>
      </c>
      <c r="C12" s="179">
        <v>598</v>
      </c>
      <c r="D12" s="140">
        <v>341578</v>
      </c>
      <c r="E12" s="179">
        <v>2610</v>
      </c>
    </row>
    <row r="13" spans="1:5" ht="17.25" customHeight="1">
      <c r="A13" s="32" t="s">
        <v>189</v>
      </c>
      <c r="B13" s="179">
        <v>549</v>
      </c>
      <c r="C13" s="179">
        <v>512</v>
      </c>
      <c r="D13" s="140">
        <v>280576</v>
      </c>
      <c r="E13" s="179">
        <v>2462</v>
      </c>
    </row>
    <row r="14" spans="1:5" ht="17.25" customHeight="1">
      <c r="A14" s="32" t="s">
        <v>190</v>
      </c>
      <c r="B14" s="179">
        <v>604</v>
      </c>
      <c r="C14" s="179">
        <v>453</v>
      </c>
      <c r="D14" s="140">
        <v>283815</v>
      </c>
      <c r="E14" s="179">
        <v>2401</v>
      </c>
    </row>
    <row r="15" spans="1:5" ht="17.25" customHeight="1">
      <c r="A15" s="32" t="s">
        <v>191</v>
      </c>
      <c r="B15" s="179">
        <v>1288</v>
      </c>
      <c r="C15" s="179">
        <v>664</v>
      </c>
      <c r="D15" s="140">
        <v>286793</v>
      </c>
      <c r="E15" s="179">
        <v>2776</v>
      </c>
    </row>
    <row r="16" spans="1:5" ht="17.25" customHeight="1">
      <c r="A16" s="32" t="s">
        <v>192</v>
      </c>
      <c r="B16" s="179">
        <v>836</v>
      </c>
      <c r="C16" s="179">
        <v>845</v>
      </c>
      <c r="D16" s="140">
        <v>330873</v>
      </c>
      <c r="E16" s="179">
        <v>2782</v>
      </c>
    </row>
    <row r="17" spans="1:5" ht="17.25" customHeight="1">
      <c r="A17" s="32" t="s">
        <v>193</v>
      </c>
      <c r="B17" s="179">
        <v>581</v>
      </c>
      <c r="C17" s="179">
        <v>493</v>
      </c>
      <c r="D17" s="140">
        <v>290522</v>
      </c>
      <c r="E17" s="179">
        <v>2617</v>
      </c>
    </row>
    <row r="18" spans="1:5" ht="17.25" customHeight="1">
      <c r="A18" s="32" t="s">
        <v>194</v>
      </c>
      <c r="B18" s="179">
        <v>634</v>
      </c>
      <c r="C18" s="179">
        <v>624</v>
      </c>
      <c r="D18" s="140">
        <v>324480</v>
      </c>
      <c r="E18" s="179">
        <v>2784</v>
      </c>
    </row>
    <row r="19" spans="1:5" ht="17.25" customHeight="1">
      <c r="A19" s="32" t="s">
        <v>195</v>
      </c>
      <c r="B19" s="179">
        <v>605</v>
      </c>
      <c r="C19" s="179">
        <v>581</v>
      </c>
      <c r="D19" s="140">
        <v>324382</v>
      </c>
      <c r="E19" s="179">
        <v>2719</v>
      </c>
    </row>
    <row r="20" spans="1:5" ht="17.25" customHeight="1">
      <c r="A20" s="32" t="s">
        <v>196</v>
      </c>
      <c r="B20" s="179">
        <v>616</v>
      </c>
      <c r="C20" s="179">
        <v>480</v>
      </c>
      <c r="D20" s="140">
        <v>289797</v>
      </c>
      <c r="E20" s="179">
        <v>2573</v>
      </c>
    </row>
    <row r="21" spans="1:5" ht="17.25" customHeight="1">
      <c r="A21" s="32" t="s">
        <v>199</v>
      </c>
      <c r="B21" s="179">
        <v>864</v>
      </c>
      <c r="C21" s="179">
        <v>603</v>
      </c>
      <c r="D21" s="140">
        <v>309903</v>
      </c>
      <c r="E21" s="179">
        <v>2574</v>
      </c>
    </row>
    <row r="22" spans="1:5" ht="17.25" customHeight="1">
      <c r="A22" s="32" t="s">
        <v>197</v>
      </c>
      <c r="B22" s="179">
        <v>601</v>
      </c>
      <c r="C22" s="179">
        <v>558</v>
      </c>
      <c r="D22" s="140">
        <v>278875</v>
      </c>
      <c r="E22" s="179">
        <v>2432</v>
      </c>
    </row>
    <row r="23" spans="1:5" ht="17.25" customHeight="1" thickBot="1">
      <c r="A23" s="35" t="s">
        <v>198</v>
      </c>
      <c r="B23" s="179">
        <v>470</v>
      </c>
      <c r="C23" s="179">
        <v>388</v>
      </c>
      <c r="D23" s="180">
        <v>241595</v>
      </c>
      <c r="E23" s="179">
        <v>2301</v>
      </c>
    </row>
    <row r="24" spans="1:5" ht="11.25" customHeight="1">
      <c r="A24" s="328" t="s">
        <v>390</v>
      </c>
      <c r="B24" s="328"/>
      <c r="C24" s="328"/>
      <c r="D24" s="328"/>
      <c r="E24" s="328"/>
    </row>
    <row r="29" spans="1:5">
      <c r="D29" s="178"/>
    </row>
  </sheetData>
  <mergeCells count="2">
    <mergeCell ref="A24:E24"/>
    <mergeCell ref="A2:E2"/>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election sqref="A1:L1"/>
    </sheetView>
  </sheetViews>
  <sheetFormatPr defaultRowHeight="13.5"/>
  <cols>
    <col min="1" max="1" width="11.25" style="1" customWidth="1"/>
    <col min="2" max="6" width="7.375" style="1" customWidth="1"/>
    <col min="7" max="12" width="7.375" style="2" customWidth="1"/>
    <col min="13" max="16384" width="9" style="2"/>
  </cols>
  <sheetData>
    <row r="1" spans="1:12" ht="17.25">
      <c r="A1" s="309" t="s">
        <v>577</v>
      </c>
      <c r="B1" s="309"/>
      <c r="C1" s="309"/>
      <c r="D1" s="309"/>
      <c r="E1" s="309"/>
      <c r="F1" s="309"/>
      <c r="G1" s="309"/>
      <c r="H1" s="309"/>
      <c r="I1" s="309"/>
      <c r="J1" s="309"/>
      <c r="K1" s="309"/>
      <c r="L1" s="309"/>
    </row>
    <row r="2" spans="1:12" ht="6" customHeight="1"/>
    <row r="3" spans="1:12" ht="11.25" customHeight="1">
      <c r="A3" s="308"/>
      <c r="B3" s="308"/>
      <c r="C3" s="308"/>
      <c r="D3" s="308"/>
      <c r="E3" s="308"/>
      <c r="F3" s="308"/>
    </row>
    <row r="4" spans="1:12" ht="11.25" customHeight="1" thickBot="1">
      <c r="A4" s="306" t="s">
        <v>263</v>
      </c>
      <c r="B4" s="306"/>
      <c r="C4" s="306"/>
      <c r="D4" s="306"/>
      <c r="E4" s="306"/>
      <c r="F4" s="306"/>
      <c r="G4" s="306"/>
      <c r="H4" s="306"/>
      <c r="I4" s="306"/>
      <c r="J4" s="306"/>
      <c r="K4" s="306"/>
      <c r="L4" s="306"/>
    </row>
    <row r="5" spans="1:12" s="1" customFormat="1" ht="21.75" customHeight="1">
      <c r="A5" s="327" t="s">
        <v>318</v>
      </c>
      <c r="B5" s="465" t="s">
        <v>309</v>
      </c>
      <c r="C5" s="465"/>
      <c r="D5" s="465"/>
      <c r="E5" s="465"/>
      <c r="F5" s="465"/>
      <c r="G5" s="465"/>
      <c r="H5" s="457" t="s">
        <v>310</v>
      </c>
      <c r="I5" s="457"/>
      <c r="J5" s="457" t="s">
        <v>311</v>
      </c>
      <c r="K5" s="457"/>
      <c r="L5" s="312"/>
    </row>
    <row r="6" spans="1:12" s="1" customFormat="1" ht="21.75" customHeight="1">
      <c r="A6" s="305"/>
      <c r="B6" s="65" t="s">
        <v>312</v>
      </c>
      <c r="C6" s="65" t="s">
        <v>313</v>
      </c>
      <c r="D6" s="65" t="s">
        <v>314</v>
      </c>
      <c r="E6" s="65" t="s">
        <v>315</v>
      </c>
      <c r="F6" s="65" t="s">
        <v>316</v>
      </c>
      <c r="G6" s="65" t="s">
        <v>317</v>
      </c>
      <c r="H6" s="31" t="s">
        <v>319</v>
      </c>
      <c r="I6" s="31" t="s">
        <v>320</v>
      </c>
      <c r="J6" s="36" t="s">
        <v>312</v>
      </c>
      <c r="K6" s="36" t="s">
        <v>313</v>
      </c>
      <c r="L6" s="31" t="s">
        <v>314</v>
      </c>
    </row>
    <row r="7" spans="1:12" ht="11.25" customHeight="1">
      <c r="A7" s="32"/>
      <c r="B7" s="43"/>
      <c r="C7" s="41"/>
      <c r="D7" s="41"/>
      <c r="E7" s="40"/>
      <c r="F7" s="40"/>
    </row>
    <row r="8" spans="1:12" ht="26.25" customHeight="1">
      <c r="A8" s="26" t="s">
        <v>653</v>
      </c>
      <c r="B8" s="66">
        <v>6245</v>
      </c>
      <c r="C8" s="57">
        <v>3404</v>
      </c>
      <c r="D8" s="57">
        <v>4861</v>
      </c>
      <c r="E8" s="56">
        <v>4880</v>
      </c>
      <c r="F8" s="56">
        <v>1673</v>
      </c>
      <c r="G8" s="55">
        <v>2144</v>
      </c>
      <c r="H8" s="55">
        <v>1518</v>
      </c>
      <c r="I8" s="55">
        <v>1850</v>
      </c>
      <c r="J8" s="55">
        <v>363</v>
      </c>
      <c r="K8" s="55">
        <v>1688</v>
      </c>
      <c r="L8" s="55">
        <v>588</v>
      </c>
    </row>
    <row r="9" spans="1:12" ht="26.25" customHeight="1">
      <c r="A9" s="26" t="s">
        <v>459</v>
      </c>
      <c r="B9" s="66">
        <v>6377</v>
      </c>
      <c r="C9" s="57">
        <v>3355</v>
      </c>
      <c r="D9" s="57">
        <v>4841</v>
      </c>
      <c r="E9" s="56">
        <v>4997</v>
      </c>
      <c r="F9" s="56">
        <v>1644</v>
      </c>
      <c r="G9" s="55">
        <v>2119</v>
      </c>
      <c r="H9" s="55">
        <v>1549</v>
      </c>
      <c r="I9" s="55">
        <v>1933</v>
      </c>
      <c r="J9" s="55">
        <v>389</v>
      </c>
      <c r="K9" s="55">
        <v>1951</v>
      </c>
      <c r="L9" s="55">
        <v>694</v>
      </c>
    </row>
    <row r="10" spans="1:12" ht="26.25" customHeight="1">
      <c r="A10" s="26" t="s">
        <v>458</v>
      </c>
      <c r="B10" s="66">
        <v>6479</v>
      </c>
      <c r="C10" s="57">
        <v>3336</v>
      </c>
      <c r="D10" s="57">
        <v>4837</v>
      </c>
      <c r="E10" s="56">
        <v>5227</v>
      </c>
      <c r="F10" s="56">
        <v>1593</v>
      </c>
      <c r="G10" s="55">
        <v>2063</v>
      </c>
      <c r="H10" s="55">
        <v>1580</v>
      </c>
      <c r="I10" s="55">
        <v>1971</v>
      </c>
      <c r="J10" s="55">
        <v>409</v>
      </c>
      <c r="K10" s="55">
        <v>2107</v>
      </c>
      <c r="L10" s="55">
        <v>814</v>
      </c>
    </row>
    <row r="11" spans="1:12" ht="26.25" customHeight="1">
      <c r="A11" s="26" t="s">
        <v>558</v>
      </c>
      <c r="B11" s="66">
        <v>6427</v>
      </c>
      <c r="C11" s="57">
        <v>3294</v>
      </c>
      <c r="D11" s="57">
        <v>4809</v>
      </c>
      <c r="E11" s="56">
        <v>5382</v>
      </c>
      <c r="F11" s="56">
        <v>1559</v>
      </c>
      <c r="G11" s="55">
        <v>2015</v>
      </c>
      <c r="H11" s="55">
        <v>1607</v>
      </c>
      <c r="I11" s="55">
        <v>2012</v>
      </c>
      <c r="J11" s="55">
        <v>437</v>
      </c>
      <c r="K11" s="55">
        <v>2240</v>
      </c>
      <c r="L11" s="55">
        <v>930</v>
      </c>
    </row>
    <row r="12" spans="1:12" ht="26.25" customHeight="1">
      <c r="A12" s="26" t="s">
        <v>651</v>
      </c>
      <c r="B12" s="66">
        <v>6559</v>
      </c>
      <c r="C12" s="57">
        <v>3341</v>
      </c>
      <c r="D12" s="57">
        <v>4820</v>
      </c>
      <c r="E12" s="56">
        <v>5507</v>
      </c>
      <c r="F12" s="56">
        <v>1536</v>
      </c>
      <c r="G12" s="55">
        <v>1971</v>
      </c>
      <c r="H12" s="55">
        <v>1669</v>
      </c>
      <c r="I12" s="55">
        <v>2094</v>
      </c>
      <c r="J12" s="55">
        <v>382</v>
      </c>
      <c r="K12" s="55">
        <v>2057</v>
      </c>
      <c r="L12" s="55">
        <v>909</v>
      </c>
    </row>
    <row r="13" spans="1:12" ht="11.25" customHeight="1" thickBot="1">
      <c r="A13" s="26"/>
      <c r="B13" s="64"/>
      <c r="C13" s="41"/>
      <c r="D13" s="41"/>
      <c r="E13" s="40"/>
      <c r="F13" s="40"/>
      <c r="G13" s="1"/>
      <c r="H13" s="1"/>
      <c r="I13" s="1"/>
      <c r="J13" s="1"/>
      <c r="K13" s="1"/>
      <c r="L13" s="1"/>
    </row>
    <row r="14" spans="1:12" ht="11.25" customHeight="1">
      <c r="A14" s="328" t="s">
        <v>424</v>
      </c>
      <c r="B14" s="317"/>
      <c r="C14" s="317"/>
      <c r="D14" s="317"/>
      <c r="E14" s="317"/>
      <c r="F14" s="317"/>
      <c r="G14" s="21"/>
      <c r="H14" s="21"/>
      <c r="I14" s="21"/>
      <c r="J14" s="21"/>
      <c r="K14" s="21"/>
      <c r="L14" s="21"/>
    </row>
  </sheetData>
  <mergeCells count="8">
    <mergeCell ref="A1:L1"/>
    <mergeCell ref="A4:L4"/>
    <mergeCell ref="A5:A6"/>
    <mergeCell ref="A3:F3"/>
    <mergeCell ref="A14:F14"/>
    <mergeCell ref="B5:G5"/>
    <mergeCell ref="H5:I5"/>
    <mergeCell ref="J5:L5"/>
  </mergeCells>
  <phoneticPr fontId="2"/>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115" zoomScaleNormal="115" workbookViewId="0">
      <selection sqref="A1:H1"/>
    </sheetView>
  </sheetViews>
  <sheetFormatPr defaultRowHeight="13.5"/>
  <cols>
    <col min="1" max="1" width="11.875" style="1" customWidth="1"/>
    <col min="2" max="2" width="12.75" style="1" customWidth="1"/>
    <col min="3" max="8" width="11.25" style="1" customWidth="1"/>
    <col min="9" max="16384" width="9" style="2"/>
  </cols>
  <sheetData>
    <row r="1" spans="1:8" ht="17.25">
      <c r="A1" s="309" t="s">
        <v>578</v>
      </c>
      <c r="B1" s="309"/>
      <c r="C1" s="309"/>
      <c r="D1" s="309"/>
      <c r="E1" s="309"/>
      <c r="F1" s="309"/>
      <c r="G1" s="309"/>
      <c r="H1" s="309"/>
    </row>
    <row r="2" spans="1:8" ht="6" customHeight="1"/>
    <row r="3" spans="1:8" ht="12" customHeight="1">
      <c r="A3" s="308" t="s">
        <v>21</v>
      </c>
      <c r="B3" s="308"/>
      <c r="C3" s="308"/>
      <c r="D3" s="308"/>
      <c r="E3" s="308"/>
      <c r="F3" s="308"/>
      <c r="G3" s="308"/>
      <c r="H3" s="308"/>
    </row>
    <row r="4" spans="1:8" ht="3" customHeight="1"/>
    <row r="5" spans="1:8" ht="12" customHeight="1">
      <c r="A5" s="314" t="s">
        <v>426</v>
      </c>
      <c r="B5" s="314"/>
      <c r="C5" s="314"/>
      <c r="D5" s="314"/>
      <c r="E5" s="314"/>
      <c r="F5" s="314"/>
      <c r="G5" s="314"/>
      <c r="H5" s="314"/>
    </row>
    <row r="6" spans="1:8" ht="12" customHeight="1" thickBot="1">
      <c r="A6" s="4"/>
      <c r="B6" s="4"/>
      <c r="C6" s="4"/>
      <c r="D6" s="4"/>
      <c r="E6" s="4"/>
      <c r="F6" s="4"/>
      <c r="G6" s="4"/>
      <c r="H6" s="28" t="s">
        <v>265</v>
      </c>
    </row>
    <row r="7" spans="1:8" ht="18.75" customHeight="1">
      <c r="A7" s="327" t="s">
        <v>200</v>
      </c>
      <c r="B7" s="447" t="s">
        <v>201</v>
      </c>
      <c r="C7" s="312" t="s">
        <v>202</v>
      </c>
      <c r="D7" s="313"/>
      <c r="E7" s="313"/>
      <c r="F7" s="313"/>
      <c r="G7" s="381"/>
      <c r="H7" s="466" t="s">
        <v>599</v>
      </c>
    </row>
    <row r="8" spans="1:8" ht="18.75" customHeight="1">
      <c r="A8" s="305"/>
      <c r="B8" s="448"/>
      <c r="C8" s="125" t="s">
        <v>203</v>
      </c>
      <c r="D8" s="30" t="s">
        <v>261</v>
      </c>
      <c r="E8" s="30" t="s">
        <v>204</v>
      </c>
      <c r="F8" s="177" t="s">
        <v>411</v>
      </c>
      <c r="G8" s="8" t="s">
        <v>205</v>
      </c>
      <c r="H8" s="429"/>
    </row>
    <row r="9" spans="1:8" ht="27" customHeight="1">
      <c r="A9" s="26" t="s">
        <v>601</v>
      </c>
      <c r="B9" s="66">
        <v>74734000</v>
      </c>
      <c r="C9" s="158">
        <v>35889872</v>
      </c>
      <c r="D9" s="158">
        <v>30216125</v>
      </c>
      <c r="E9" s="158">
        <v>2290000</v>
      </c>
      <c r="F9" s="158">
        <v>3123896</v>
      </c>
      <c r="G9" s="158">
        <v>259851</v>
      </c>
      <c r="H9" s="142">
        <v>48</v>
      </c>
    </row>
    <row r="10" spans="1:8" ht="27" customHeight="1">
      <c r="A10" s="26" t="s">
        <v>460</v>
      </c>
      <c r="B10" s="133">
        <v>74562000</v>
      </c>
      <c r="C10" s="158">
        <v>35904507</v>
      </c>
      <c r="D10" s="134">
        <v>28562176</v>
      </c>
      <c r="E10" s="134">
        <v>2242100</v>
      </c>
      <c r="F10" s="134">
        <v>4643303</v>
      </c>
      <c r="G10" s="134">
        <v>456928</v>
      </c>
      <c r="H10" s="141">
        <v>48.2</v>
      </c>
    </row>
    <row r="11" spans="1:8" ht="27" customHeight="1">
      <c r="A11" s="26" t="s">
        <v>461</v>
      </c>
      <c r="B11" s="133">
        <v>74356000</v>
      </c>
      <c r="C11" s="158">
        <v>35799355</v>
      </c>
      <c r="D11" s="134">
        <v>28244823</v>
      </c>
      <c r="E11" s="134">
        <v>2364000</v>
      </c>
      <c r="F11" s="134">
        <v>4688023</v>
      </c>
      <c r="G11" s="134">
        <v>502509</v>
      </c>
      <c r="H11" s="141">
        <v>48.1</v>
      </c>
    </row>
    <row r="12" spans="1:8" ht="27" customHeight="1">
      <c r="A12" s="26" t="s">
        <v>561</v>
      </c>
      <c r="B12" s="133">
        <v>73613000</v>
      </c>
      <c r="C12" s="158">
        <v>33747032</v>
      </c>
      <c r="D12" s="134">
        <v>26245542</v>
      </c>
      <c r="E12" s="134">
        <v>2215414</v>
      </c>
      <c r="F12" s="134">
        <v>4757239</v>
      </c>
      <c r="G12" s="134">
        <v>528837</v>
      </c>
      <c r="H12" s="141">
        <v>45.8</v>
      </c>
    </row>
    <row r="13" spans="1:8" ht="27" customHeight="1" thickBot="1">
      <c r="A13" s="26" t="s">
        <v>664</v>
      </c>
      <c r="B13" s="131">
        <v>73701000</v>
      </c>
      <c r="C13" s="129">
        <v>30640146</v>
      </c>
      <c r="D13" s="130">
        <v>25108145</v>
      </c>
      <c r="E13" s="130">
        <v>1992000</v>
      </c>
      <c r="F13" s="130">
        <v>3107344</v>
      </c>
      <c r="G13" s="130">
        <v>432657</v>
      </c>
      <c r="H13" s="173">
        <v>41.6</v>
      </c>
    </row>
    <row r="14" spans="1:8" ht="12" customHeight="1">
      <c r="A14" s="328" t="s">
        <v>594</v>
      </c>
      <c r="B14" s="467"/>
      <c r="C14" s="467"/>
      <c r="D14" s="467"/>
      <c r="E14" s="467"/>
      <c r="F14" s="467"/>
      <c r="G14" s="467"/>
      <c r="H14" s="467"/>
    </row>
    <row r="19" ht="6" customHeight="1"/>
  </sheetData>
  <mergeCells count="8">
    <mergeCell ref="H7:H8"/>
    <mergeCell ref="A14:H14"/>
    <mergeCell ref="A1:H1"/>
    <mergeCell ref="A3:H3"/>
    <mergeCell ref="A5:H5"/>
    <mergeCell ref="A7:A8"/>
    <mergeCell ref="B7:B8"/>
    <mergeCell ref="C7:G7"/>
  </mergeCells>
  <phoneticPr fontId="2"/>
  <pageMargins left="0.38"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zoomScale="115" zoomScaleNormal="115" workbookViewId="0">
      <selection sqref="A1:F1"/>
    </sheetView>
  </sheetViews>
  <sheetFormatPr defaultRowHeight="13.5"/>
  <cols>
    <col min="1" max="1" width="11.875" style="1" customWidth="1"/>
    <col min="2" max="6" width="16" style="1" customWidth="1"/>
    <col min="7" max="16384" width="9" style="2"/>
  </cols>
  <sheetData>
    <row r="1" spans="1:6" ht="12" customHeight="1">
      <c r="A1" s="307" t="s">
        <v>247</v>
      </c>
      <c r="B1" s="307"/>
      <c r="C1" s="307"/>
      <c r="D1" s="307"/>
      <c r="E1" s="307"/>
      <c r="F1" s="307"/>
    </row>
    <row r="2" spans="1:6" ht="11.25" customHeight="1" thickBot="1">
      <c r="A2" s="315"/>
      <c r="B2" s="315"/>
      <c r="C2" s="4"/>
      <c r="D2" s="4"/>
      <c r="E2" s="4"/>
      <c r="F2" s="28" t="s">
        <v>265</v>
      </c>
    </row>
    <row r="3" spans="1:6" ht="24" customHeight="1">
      <c r="A3" s="327" t="s">
        <v>543</v>
      </c>
      <c r="B3" s="311" t="s">
        <v>248</v>
      </c>
      <c r="C3" s="301" t="s">
        <v>249</v>
      </c>
      <c r="D3" s="302"/>
      <c r="E3" s="303"/>
      <c r="F3" s="456" t="s">
        <v>596</v>
      </c>
    </row>
    <row r="4" spans="1:6" ht="24" customHeight="1">
      <c r="A4" s="305"/>
      <c r="B4" s="471"/>
      <c r="C4" s="34" t="s">
        <v>250</v>
      </c>
      <c r="D4" s="34" t="s">
        <v>251</v>
      </c>
      <c r="E4" s="34" t="s">
        <v>252</v>
      </c>
      <c r="F4" s="470"/>
    </row>
    <row r="5" spans="1:6" ht="26.25" customHeight="1">
      <c r="A5" s="32" t="s">
        <v>603</v>
      </c>
      <c r="B5" s="191">
        <v>10410000</v>
      </c>
      <c r="C5" s="48">
        <v>9811241</v>
      </c>
      <c r="D5" s="48">
        <v>9707278</v>
      </c>
      <c r="E5" s="140">
        <v>103963</v>
      </c>
      <c r="F5" s="143">
        <v>94.2</v>
      </c>
    </row>
    <row r="6" spans="1:6" ht="26.25" customHeight="1">
      <c r="A6" s="32" t="s">
        <v>460</v>
      </c>
      <c r="B6" s="192">
        <v>10650000</v>
      </c>
      <c r="C6" s="193">
        <v>9931418</v>
      </c>
      <c r="D6" s="194">
        <v>9811735</v>
      </c>
      <c r="E6" s="195">
        <v>119683</v>
      </c>
      <c r="F6" s="143">
        <v>93.3</v>
      </c>
    </row>
    <row r="7" spans="1:6" ht="26.25" customHeight="1">
      <c r="A7" s="32" t="s">
        <v>461</v>
      </c>
      <c r="B7" s="192">
        <v>9769000</v>
      </c>
      <c r="C7" s="193">
        <v>10144837</v>
      </c>
      <c r="D7" s="194">
        <v>10039848</v>
      </c>
      <c r="E7" s="195">
        <v>104989</v>
      </c>
      <c r="F7" s="143">
        <v>103.8</v>
      </c>
    </row>
    <row r="8" spans="1:6" ht="26.25" customHeight="1">
      <c r="A8" s="32" t="s">
        <v>561</v>
      </c>
      <c r="B8" s="192">
        <v>8612000</v>
      </c>
      <c r="C8" s="193">
        <v>9255625</v>
      </c>
      <c r="D8" s="194">
        <v>9157479</v>
      </c>
      <c r="E8" s="195">
        <v>98146</v>
      </c>
      <c r="F8" s="143">
        <v>107.5</v>
      </c>
    </row>
    <row r="9" spans="1:6" ht="26.25" customHeight="1" thickBot="1">
      <c r="A9" s="35" t="s">
        <v>602</v>
      </c>
      <c r="B9" s="168">
        <v>9386000</v>
      </c>
      <c r="C9" s="169">
        <v>8725968</v>
      </c>
      <c r="D9" s="167">
        <v>8602397</v>
      </c>
      <c r="E9" s="170">
        <v>123571</v>
      </c>
      <c r="F9" s="144">
        <v>93</v>
      </c>
    </row>
    <row r="10" spans="1:6" ht="11.25" customHeight="1">
      <c r="A10" s="468" t="s">
        <v>595</v>
      </c>
      <c r="B10" s="469"/>
      <c r="C10" s="469"/>
      <c r="D10" s="20"/>
      <c r="E10" s="20"/>
      <c r="F10" s="20"/>
    </row>
  </sheetData>
  <mergeCells count="7">
    <mergeCell ref="A1:F1"/>
    <mergeCell ref="A2:B2"/>
    <mergeCell ref="A10:C10"/>
    <mergeCell ref="F3:F4"/>
    <mergeCell ref="B3:B4"/>
    <mergeCell ref="C3:E3"/>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Normal="100" workbookViewId="0">
      <selection sqref="A1:G1"/>
    </sheetView>
  </sheetViews>
  <sheetFormatPr defaultRowHeight="13.5"/>
  <cols>
    <col min="1" max="1" width="11.875" style="1" customWidth="1"/>
    <col min="2" max="7" width="13.375" style="1" customWidth="1"/>
    <col min="8" max="16384" width="9" style="2"/>
  </cols>
  <sheetData>
    <row r="1" spans="1:7" ht="11.25" customHeight="1">
      <c r="A1" s="314" t="s">
        <v>253</v>
      </c>
      <c r="B1" s="314"/>
      <c r="C1" s="314"/>
      <c r="D1" s="314"/>
      <c r="E1" s="314"/>
      <c r="F1" s="314"/>
      <c r="G1" s="314"/>
    </row>
    <row r="2" spans="1:7" ht="11.25" customHeight="1" thickBot="1">
      <c r="A2" s="315"/>
      <c r="B2" s="315"/>
      <c r="C2" s="4"/>
      <c r="D2" s="4"/>
      <c r="E2" s="4"/>
      <c r="F2" s="4"/>
      <c r="G2" s="28" t="s">
        <v>274</v>
      </c>
    </row>
    <row r="3" spans="1:7" ht="24" customHeight="1">
      <c r="A3" s="327" t="s">
        <v>543</v>
      </c>
      <c r="B3" s="322" t="s">
        <v>201</v>
      </c>
      <c r="C3" s="433" t="s">
        <v>254</v>
      </c>
      <c r="D3" s="433"/>
      <c r="E3" s="433"/>
      <c r="F3" s="472"/>
      <c r="G3" s="456" t="s">
        <v>598</v>
      </c>
    </row>
    <row r="4" spans="1:7" s="1" customFormat="1" ht="24" customHeight="1">
      <c r="A4" s="305"/>
      <c r="B4" s="323"/>
      <c r="C4" s="33" t="s">
        <v>255</v>
      </c>
      <c r="D4" s="33" t="s">
        <v>256</v>
      </c>
      <c r="E4" s="33" t="s">
        <v>257</v>
      </c>
      <c r="F4" s="33" t="s">
        <v>258</v>
      </c>
      <c r="G4" s="470"/>
    </row>
    <row r="5" spans="1:7" s="1" customFormat="1" ht="26.25" customHeight="1">
      <c r="A5" s="26" t="s">
        <v>604</v>
      </c>
      <c r="B5" s="159">
        <v>63889000</v>
      </c>
      <c r="C5" s="160">
        <v>35698624</v>
      </c>
      <c r="D5" s="160">
        <v>12624355</v>
      </c>
      <c r="E5" s="160">
        <v>309000</v>
      </c>
      <c r="F5" s="160">
        <v>22765269</v>
      </c>
      <c r="G5" s="49">
        <v>55.9</v>
      </c>
    </row>
    <row r="6" spans="1:7" s="1" customFormat="1" ht="26.25" customHeight="1">
      <c r="A6" s="26" t="s">
        <v>462</v>
      </c>
      <c r="B6" s="182">
        <v>63874000</v>
      </c>
      <c r="C6" s="183">
        <v>34306003</v>
      </c>
      <c r="D6" s="184">
        <v>13267011</v>
      </c>
      <c r="E6" s="184">
        <v>243000</v>
      </c>
      <c r="F6" s="184">
        <v>20795992</v>
      </c>
      <c r="G6" s="49">
        <v>53.7</v>
      </c>
    </row>
    <row r="7" spans="1:7" s="1" customFormat="1" ht="26.25" customHeight="1">
      <c r="A7" s="32" t="s">
        <v>442</v>
      </c>
      <c r="B7" s="182">
        <v>63446000</v>
      </c>
      <c r="C7" s="183">
        <v>33789473</v>
      </c>
      <c r="D7" s="184">
        <v>13803217</v>
      </c>
      <c r="E7" s="184">
        <v>265000</v>
      </c>
      <c r="F7" s="184">
        <v>19721256</v>
      </c>
      <c r="G7" s="49">
        <v>53.3</v>
      </c>
    </row>
    <row r="8" spans="1:7" s="1" customFormat="1" ht="26.25" customHeight="1">
      <c r="A8" s="32" t="s">
        <v>551</v>
      </c>
      <c r="B8" s="182">
        <v>62202000</v>
      </c>
      <c r="C8" s="183">
        <v>32659142</v>
      </c>
      <c r="D8" s="184">
        <v>13143623</v>
      </c>
      <c r="E8" s="184">
        <v>227000</v>
      </c>
      <c r="F8" s="184">
        <v>19288519</v>
      </c>
      <c r="G8" s="49">
        <v>52.5</v>
      </c>
    </row>
    <row r="9" spans="1:7" s="1" customFormat="1" ht="26.25" customHeight="1" thickBot="1">
      <c r="A9" s="35" t="s">
        <v>605</v>
      </c>
      <c r="B9" s="174">
        <v>62260000</v>
      </c>
      <c r="C9" s="172">
        <v>30472631</v>
      </c>
      <c r="D9" s="175">
        <v>11598671</v>
      </c>
      <c r="E9" s="175">
        <v>350000</v>
      </c>
      <c r="F9" s="175">
        <v>18523960</v>
      </c>
      <c r="G9" s="157">
        <v>48.9</v>
      </c>
    </row>
    <row r="10" spans="1:7" s="1" customFormat="1" ht="12.75" customHeight="1">
      <c r="A10" s="467" t="s">
        <v>597</v>
      </c>
      <c r="B10" s="469"/>
      <c r="C10" s="469"/>
      <c r="D10" s="17"/>
      <c r="E10" s="17"/>
      <c r="F10" s="17"/>
      <c r="G10" s="17"/>
    </row>
    <row r="14" spans="1:7">
      <c r="G14" s="49"/>
    </row>
  </sheetData>
  <mergeCells count="7">
    <mergeCell ref="A1:G1"/>
    <mergeCell ref="A2:B2"/>
    <mergeCell ref="A10:C10"/>
    <mergeCell ref="G3:G4"/>
    <mergeCell ref="C3:F3"/>
    <mergeCell ref="B3:B4"/>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zoomScale="120" zoomScaleNormal="120" workbookViewId="0">
      <selection activeCell="G20" sqref="G20"/>
    </sheetView>
  </sheetViews>
  <sheetFormatPr defaultRowHeight="13.5"/>
  <cols>
    <col min="1" max="1" width="10.125" style="1" customWidth="1"/>
    <col min="2" max="4" width="5.875" style="1" customWidth="1"/>
    <col min="5" max="5" width="5" style="1" customWidth="1"/>
    <col min="6" max="8" width="5.875" style="1" customWidth="1"/>
    <col min="9" max="11" width="5" style="1" customWidth="1"/>
    <col min="12" max="13" width="5.875" style="1" customWidth="1"/>
    <col min="14" max="16" width="5" style="1" customWidth="1"/>
    <col min="17" max="16384" width="9" style="2"/>
  </cols>
  <sheetData>
    <row r="1" spans="1:17" ht="11.25" customHeight="1">
      <c r="A1" s="307" t="s">
        <v>19</v>
      </c>
      <c r="B1" s="307"/>
      <c r="C1" s="307"/>
      <c r="D1" s="307"/>
      <c r="E1" s="307"/>
      <c r="F1" s="307"/>
      <c r="G1" s="307"/>
      <c r="H1" s="307"/>
      <c r="I1" s="307"/>
      <c r="J1" s="307"/>
      <c r="K1" s="307"/>
      <c r="L1" s="307"/>
      <c r="M1" s="307"/>
      <c r="N1" s="307"/>
      <c r="O1" s="307"/>
      <c r="P1" s="307"/>
    </row>
    <row r="2" spans="1:17" ht="11.25" customHeight="1" thickBot="1">
      <c r="A2" s="315"/>
      <c r="B2" s="315"/>
      <c r="C2" s="4"/>
      <c r="D2" s="4"/>
      <c r="E2" s="4"/>
      <c r="F2" s="4"/>
      <c r="G2" s="4"/>
      <c r="H2" s="4"/>
      <c r="I2" s="4"/>
      <c r="J2" s="4"/>
      <c r="K2" s="4"/>
      <c r="L2" s="4"/>
      <c r="M2" s="4"/>
      <c r="N2" s="4"/>
      <c r="O2" s="306" t="s">
        <v>273</v>
      </c>
      <c r="P2" s="306"/>
    </row>
    <row r="3" spans="1:17" ht="18" customHeight="1">
      <c r="A3" s="314" t="s">
        <v>446</v>
      </c>
      <c r="B3" s="316" t="s">
        <v>327</v>
      </c>
      <c r="C3" s="317"/>
      <c r="D3" s="317"/>
      <c r="E3" s="318"/>
      <c r="F3" s="304" t="s">
        <v>177</v>
      </c>
      <c r="G3" s="304"/>
      <c r="H3" s="304"/>
      <c r="I3" s="304"/>
      <c r="J3" s="304"/>
      <c r="K3" s="304"/>
      <c r="L3" s="304"/>
      <c r="M3" s="304"/>
      <c r="N3" s="304"/>
      <c r="O3" s="304"/>
      <c r="P3" s="304"/>
    </row>
    <row r="4" spans="1:17" ht="18" customHeight="1">
      <c r="A4" s="314"/>
      <c r="B4" s="319"/>
      <c r="C4" s="320"/>
      <c r="D4" s="320"/>
      <c r="E4" s="321"/>
      <c r="F4" s="304" t="s">
        <v>178</v>
      </c>
      <c r="G4" s="304"/>
      <c r="H4" s="304"/>
      <c r="I4" s="304"/>
      <c r="J4" s="304"/>
      <c r="K4" s="305"/>
      <c r="L4" s="304" t="s">
        <v>179</v>
      </c>
      <c r="M4" s="304"/>
      <c r="N4" s="304"/>
      <c r="O4" s="304"/>
      <c r="P4" s="304"/>
    </row>
    <row r="5" spans="1:17" ht="15" customHeight="1">
      <c r="A5" s="314"/>
      <c r="B5" s="322" t="s">
        <v>91</v>
      </c>
      <c r="C5" s="311" t="s">
        <v>180</v>
      </c>
      <c r="D5" s="118" t="s">
        <v>181</v>
      </c>
      <c r="E5" s="119" t="s">
        <v>183</v>
      </c>
      <c r="F5" s="311" t="s">
        <v>91</v>
      </c>
      <c r="G5" s="311" t="s">
        <v>180</v>
      </c>
      <c r="H5" s="122" t="s">
        <v>184</v>
      </c>
      <c r="I5" s="311" t="s">
        <v>181</v>
      </c>
      <c r="J5" s="122" t="s">
        <v>394</v>
      </c>
      <c r="K5" s="311" t="s">
        <v>185</v>
      </c>
      <c r="L5" s="311" t="s">
        <v>91</v>
      </c>
      <c r="M5" s="122" t="s">
        <v>180</v>
      </c>
      <c r="N5" s="122" t="s">
        <v>181</v>
      </c>
      <c r="O5" s="122" t="s">
        <v>183</v>
      </c>
      <c r="P5" s="314" t="s">
        <v>186</v>
      </c>
    </row>
    <row r="6" spans="1:17" ht="15" customHeight="1">
      <c r="A6" s="304"/>
      <c r="B6" s="323"/>
      <c r="C6" s="305"/>
      <c r="D6" s="120" t="s">
        <v>182</v>
      </c>
      <c r="E6" s="121" t="s">
        <v>182</v>
      </c>
      <c r="F6" s="305"/>
      <c r="G6" s="305"/>
      <c r="H6" s="123" t="s">
        <v>180</v>
      </c>
      <c r="I6" s="305"/>
      <c r="J6" s="123" t="s">
        <v>395</v>
      </c>
      <c r="K6" s="305"/>
      <c r="L6" s="305"/>
      <c r="M6" s="123" t="s">
        <v>182</v>
      </c>
      <c r="N6" s="123" t="s">
        <v>182</v>
      </c>
      <c r="O6" s="123" t="s">
        <v>182</v>
      </c>
      <c r="P6" s="304"/>
    </row>
    <row r="7" spans="1:17" ht="18.75" customHeight="1">
      <c r="A7" s="26" t="s">
        <v>608</v>
      </c>
      <c r="B7" s="46">
        <v>4664</v>
      </c>
      <c r="C7" s="47">
        <v>55</v>
      </c>
      <c r="D7" s="47">
        <v>4609</v>
      </c>
      <c r="E7" s="54" t="s">
        <v>283</v>
      </c>
      <c r="F7" s="47">
        <v>13794</v>
      </c>
      <c r="G7" s="47">
        <v>8361</v>
      </c>
      <c r="H7" s="47">
        <v>5062</v>
      </c>
      <c r="I7" s="47">
        <v>368</v>
      </c>
      <c r="J7" s="47">
        <v>3</v>
      </c>
      <c r="K7" s="54" t="s">
        <v>283</v>
      </c>
      <c r="L7" s="47" t="s">
        <v>609</v>
      </c>
      <c r="M7" s="47">
        <v>81470</v>
      </c>
      <c r="N7" s="47" t="s">
        <v>610</v>
      </c>
      <c r="O7" s="54" t="s">
        <v>611</v>
      </c>
      <c r="P7" s="47">
        <v>103</v>
      </c>
    </row>
    <row r="8" spans="1:17" ht="18.75" customHeight="1">
      <c r="A8" s="188" t="s">
        <v>447</v>
      </c>
      <c r="B8" s="46">
        <v>4700</v>
      </c>
      <c r="C8" s="47">
        <v>34</v>
      </c>
      <c r="D8" s="47">
        <v>4666</v>
      </c>
      <c r="E8" s="54" t="s">
        <v>283</v>
      </c>
      <c r="F8" s="47">
        <v>12665</v>
      </c>
      <c r="G8" s="47">
        <v>7628</v>
      </c>
      <c r="H8" s="47">
        <v>4701</v>
      </c>
      <c r="I8" s="47">
        <v>333</v>
      </c>
      <c r="J8" s="47">
        <v>3</v>
      </c>
      <c r="K8" s="54" t="s">
        <v>283</v>
      </c>
      <c r="L8" s="47" t="s">
        <v>612</v>
      </c>
      <c r="M8" s="47">
        <v>84061</v>
      </c>
      <c r="N8" s="47" t="s">
        <v>613</v>
      </c>
      <c r="O8" s="54" t="s">
        <v>614</v>
      </c>
      <c r="P8" s="47">
        <v>101</v>
      </c>
    </row>
    <row r="9" spans="1:17" ht="18.75" customHeight="1">
      <c r="A9" s="188" t="s">
        <v>448</v>
      </c>
      <c r="B9" s="46">
        <v>4723</v>
      </c>
      <c r="C9" s="47">
        <v>21</v>
      </c>
      <c r="D9" s="47">
        <v>4702</v>
      </c>
      <c r="E9" s="54" t="s">
        <v>283</v>
      </c>
      <c r="F9" s="47" t="s">
        <v>615</v>
      </c>
      <c r="G9" s="47" t="s">
        <v>616</v>
      </c>
      <c r="H9" s="47">
        <v>4319</v>
      </c>
      <c r="I9" s="47">
        <v>299</v>
      </c>
      <c r="J9" s="47">
        <v>3</v>
      </c>
      <c r="K9" s="54" t="s">
        <v>283</v>
      </c>
      <c r="L9" s="47" t="s">
        <v>617</v>
      </c>
      <c r="M9" s="47">
        <v>87705</v>
      </c>
      <c r="N9" s="47" t="s">
        <v>618</v>
      </c>
      <c r="O9" s="54" t="s">
        <v>619</v>
      </c>
      <c r="P9" s="47">
        <v>94</v>
      </c>
    </row>
    <row r="10" spans="1:17" ht="18.75" customHeight="1">
      <c r="A10" s="188" t="s">
        <v>552</v>
      </c>
      <c r="B10" s="46">
        <v>4740</v>
      </c>
      <c r="C10" s="47">
        <v>13</v>
      </c>
      <c r="D10" s="47">
        <v>4727</v>
      </c>
      <c r="E10" s="54" t="s">
        <v>283</v>
      </c>
      <c r="F10" s="47" t="s">
        <v>620</v>
      </c>
      <c r="G10" s="47" t="s">
        <v>621</v>
      </c>
      <c r="H10" s="47">
        <v>3919</v>
      </c>
      <c r="I10" s="47">
        <v>280</v>
      </c>
      <c r="J10" s="47">
        <v>1</v>
      </c>
      <c r="K10" s="54" t="s">
        <v>283</v>
      </c>
      <c r="L10" s="47" t="s">
        <v>622</v>
      </c>
      <c r="M10" s="47">
        <v>92669</v>
      </c>
      <c r="N10" s="47" t="s">
        <v>623</v>
      </c>
      <c r="O10" s="54" t="s">
        <v>624</v>
      </c>
      <c r="P10" s="47">
        <v>80</v>
      </c>
    </row>
    <row r="11" spans="1:17" ht="18.75" customHeight="1" thickBot="1">
      <c r="A11" s="188" t="s">
        <v>625</v>
      </c>
      <c r="B11" s="77">
        <v>4749</v>
      </c>
      <c r="C11" s="78">
        <v>8</v>
      </c>
      <c r="D11" s="78">
        <v>4741</v>
      </c>
      <c r="E11" s="185" t="s">
        <v>283</v>
      </c>
      <c r="F11" s="76">
        <v>9249</v>
      </c>
      <c r="G11" s="78">
        <v>5448</v>
      </c>
      <c r="H11" s="78">
        <v>3541</v>
      </c>
      <c r="I11" s="78">
        <v>259</v>
      </c>
      <c r="J11" s="78">
        <v>1</v>
      </c>
      <c r="K11" s="54" t="s">
        <v>283</v>
      </c>
      <c r="L11" s="76">
        <v>102002</v>
      </c>
      <c r="M11" s="78">
        <v>97741</v>
      </c>
      <c r="N11" s="78">
        <v>3288</v>
      </c>
      <c r="O11" s="78">
        <v>906</v>
      </c>
      <c r="P11" s="78">
        <v>67</v>
      </c>
    </row>
    <row r="12" spans="1:17" ht="12" customHeight="1">
      <c r="A12" s="11" t="s">
        <v>421</v>
      </c>
      <c r="B12" s="11"/>
      <c r="C12" s="11"/>
      <c r="D12" s="11"/>
      <c r="F12" s="95" t="s">
        <v>449</v>
      </c>
      <c r="G12" s="94" t="s">
        <v>450</v>
      </c>
      <c r="H12" s="11"/>
      <c r="I12" s="11"/>
      <c r="J12" s="11"/>
      <c r="K12" s="11"/>
      <c r="L12" s="11"/>
      <c r="M12" s="11"/>
      <c r="N12" s="11"/>
      <c r="O12" s="11"/>
      <c r="P12" s="11"/>
      <c r="Q12" s="17"/>
    </row>
    <row r="13" spans="1:17" ht="11.25" customHeight="1">
      <c r="A13" s="90" t="s">
        <v>451</v>
      </c>
      <c r="B13" s="91"/>
      <c r="C13" s="91"/>
      <c r="D13" s="91"/>
      <c r="F13" s="91" t="s">
        <v>452</v>
      </c>
      <c r="G13" s="91" t="s">
        <v>358</v>
      </c>
      <c r="H13" s="91"/>
      <c r="I13" s="91"/>
      <c r="J13" s="91"/>
      <c r="K13" s="91"/>
      <c r="L13" s="91"/>
      <c r="M13" s="91"/>
      <c r="N13" s="91"/>
      <c r="O13" s="91"/>
      <c r="P13" s="91"/>
    </row>
  </sheetData>
  <mergeCells count="16">
    <mergeCell ref="O2:P2"/>
    <mergeCell ref="A1:P1"/>
    <mergeCell ref="A2:B2"/>
    <mergeCell ref="P5:P6"/>
    <mergeCell ref="I5:I6"/>
    <mergeCell ref="K5:K6"/>
    <mergeCell ref="F5:F6"/>
    <mergeCell ref="G5:G6"/>
    <mergeCell ref="L5:L6"/>
    <mergeCell ref="L4:P4"/>
    <mergeCell ref="F4:K4"/>
    <mergeCell ref="F3:P3"/>
    <mergeCell ref="A3:A6"/>
    <mergeCell ref="B3:E4"/>
    <mergeCell ref="B5:B6"/>
    <mergeCell ref="C5:C6"/>
  </mergeCells>
  <phoneticPr fontId="2"/>
  <pageMargins left="0.59055118110236227" right="0.59055118110236227" top="0.78740157480314965" bottom="0.59055118110236227"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showGridLines="0" zoomScaleNormal="100" zoomScaleSheetLayoutView="100" workbookViewId="0">
      <pane xSplit="5" ySplit="7" topLeftCell="F8" activePane="bottomRight" state="frozen"/>
      <selection pane="topRight" activeCell="F1" sqref="F1"/>
      <selection pane="bottomLeft" activeCell="A8" sqref="A8"/>
      <selection pane="bottomRight" activeCell="V65" sqref="V65"/>
    </sheetView>
  </sheetViews>
  <sheetFormatPr defaultRowHeight="13.5"/>
  <cols>
    <col min="1" max="1" width="2.875" style="1" customWidth="1"/>
    <col min="2" max="2" width="1.125" style="1" customWidth="1"/>
    <col min="3" max="3" width="9.875" style="1" bestFit="1" customWidth="1"/>
    <col min="4" max="4" width="7.125" style="1" customWidth="1"/>
    <col min="5" max="5" width="0.625" style="1" customWidth="1"/>
    <col min="6" max="23" width="5.625" style="1" customWidth="1"/>
    <col min="24" max="24" width="5.625" style="1" bestFit="1" customWidth="1"/>
    <col min="25" max="25" width="5.625" style="1" customWidth="1"/>
    <col min="26" max="16384" width="9" style="2"/>
  </cols>
  <sheetData>
    <row r="1" spans="1:25" ht="17.25" customHeight="1">
      <c r="A1" s="390" t="s">
        <v>579</v>
      </c>
      <c r="B1" s="390"/>
      <c r="C1" s="390"/>
      <c r="D1" s="390"/>
      <c r="E1" s="390"/>
      <c r="F1" s="390"/>
      <c r="G1" s="390"/>
      <c r="H1" s="390"/>
      <c r="I1" s="390"/>
      <c r="J1" s="390"/>
      <c r="K1" s="390"/>
      <c r="L1" s="390"/>
      <c r="M1" s="390"/>
      <c r="N1" s="390"/>
      <c r="O1" s="390"/>
      <c r="P1" s="390"/>
      <c r="Q1" s="390"/>
      <c r="R1" s="390"/>
      <c r="S1" s="390"/>
      <c r="T1" s="390"/>
      <c r="U1" s="390"/>
      <c r="V1" s="390"/>
      <c r="W1" s="390"/>
      <c r="X1" s="390"/>
      <c r="Y1" s="390"/>
    </row>
    <row r="2" spans="1:25" ht="13.5" customHeight="1">
      <c r="A2" s="13"/>
      <c r="B2" s="13"/>
      <c r="C2" s="13"/>
      <c r="D2" s="13"/>
      <c r="E2" s="13"/>
      <c r="F2" s="13"/>
      <c r="G2" s="13"/>
      <c r="H2" s="13"/>
      <c r="I2" s="13"/>
      <c r="J2" s="13"/>
      <c r="K2" s="13"/>
      <c r="L2" s="13"/>
      <c r="M2" s="13"/>
      <c r="N2" s="13"/>
      <c r="O2" s="13"/>
      <c r="P2" s="14"/>
      <c r="Q2" s="14"/>
      <c r="R2" s="14"/>
      <c r="S2" s="14"/>
      <c r="T2" s="14"/>
      <c r="U2" s="14"/>
      <c r="V2" s="14"/>
      <c r="W2" s="14"/>
      <c r="X2" s="14"/>
      <c r="Y2" s="14"/>
    </row>
    <row r="3" spans="1:25" s="252" customFormat="1" ht="13.5" customHeight="1">
      <c r="A3" s="494" t="s">
        <v>282</v>
      </c>
      <c r="B3" s="494"/>
      <c r="C3" s="494"/>
      <c r="D3" s="494"/>
      <c r="E3" s="494"/>
      <c r="F3" s="494"/>
      <c r="G3" s="494"/>
      <c r="H3" s="494"/>
      <c r="I3" s="494"/>
      <c r="J3" s="494"/>
      <c r="K3" s="494"/>
      <c r="L3" s="494"/>
      <c r="M3" s="494"/>
      <c r="N3" s="494"/>
      <c r="O3" s="494"/>
      <c r="P3" s="475"/>
      <c r="Q3" s="475"/>
      <c r="R3" s="475"/>
      <c r="S3" s="475"/>
      <c r="T3" s="475"/>
      <c r="U3" s="475"/>
      <c r="V3" s="475"/>
      <c r="W3" s="475"/>
      <c r="X3" s="475"/>
      <c r="Y3" s="475"/>
    </row>
    <row r="4" spans="1:25" s="252" customFormat="1" ht="13.5" customHeight="1" thickBot="1">
      <c r="A4" s="253"/>
      <c r="B4" s="253"/>
      <c r="C4" s="253"/>
      <c r="D4" s="253"/>
      <c r="E4" s="253"/>
      <c r="F4" s="253"/>
      <c r="G4" s="253"/>
      <c r="H4" s="253"/>
      <c r="I4" s="253"/>
      <c r="J4" s="253"/>
      <c r="K4" s="253"/>
      <c r="L4" s="253"/>
      <c r="M4" s="253"/>
      <c r="N4" s="253"/>
      <c r="O4" s="253"/>
      <c r="P4" s="254"/>
      <c r="Q4" s="254"/>
      <c r="R4" s="254"/>
      <c r="S4" s="254"/>
      <c r="T4" s="254"/>
      <c r="U4" s="254"/>
      <c r="V4" s="254"/>
      <c r="W4" s="254"/>
      <c r="X4" s="254"/>
      <c r="Y4" s="254"/>
    </row>
    <row r="5" spans="1:25" s="252" customFormat="1" ht="18" customHeight="1">
      <c r="A5" s="483" t="s">
        <v>562</v>
      </c>
      <c r="B5" s="483"/>
      <c r="C5" s="483"/>
      <c r="D5" s="483"/>
      <c r="E5" s="484"/>
      <c r="F5" s="496" t="s">
        <v>420</v>
      </c>
      <c r="G5" s="498" t="s">
        <v>416</v>
      </c>
      <c r="H5" s="498"/>
      <c r="I5" s="499"/>
      <c r="J5" s="500" t="s">
        <v>414</v>
      </c>
      <c r="K5" s="482" t="s">
        <v>284</v>
      </c>
      <c r="L5" s="483"/>
      <c r="M5" s="483"/>
      <c r="N5" s="483"/>
      <c r="O5" s="483"/>
      <c r="P5" s="483"/>
      <c r="Q5" s="483"/>
      <c r="R5" s="483"/>
      <c r="S5" s="483"/>
      <c r="T5" s="483"/>
      <c r="U5" s="483"/>
      <c r="V5" s="483"/>
      <c r="W5" s="484"/>
      <c r="X5" s="255" t="s">
        <v>20</v>
      </c>
      <c r="Y5" s="256" t="s">
        <v>10</v>
      </c>
    </row>
    <row r="6" spans="1:25" s="252" customFormat="1" ht="18" customHeight="1">
      <c r="A6" s="483"/>
      <c r="B6" s="483"/>
      <c r="C6" s="483"/>
      <c r="D6" s="483"/>
      <c r="E6" s="484"/>
      <c r="F6" s="496"/>
      <c r="G6" s="477" t="s">
        <v>209</v>
      </c>
      <c r="H6" s="502" t="s">
        <v>291</v>
      </c>
      <c r="I6" s="502" t="s">
        <v>210</v>
      </c>
      <c r="J6" s="500"/>
      <c r="K6" s="489" t="s">
        <v>211</v>
      </c>
      <c r="L6" s="490"/>
      <c r="M6" s="491"/>
      <c r="N6" s="490" t="s">
        <v>507</v>
      </c>
      <c r="O6" s="490"/>
      <c r="P6" s="489" t="s">
        <v>506</v>
      </c>
      <c r="Q6" s="491"/>
      <c r="R6" s="490" t="s">
        <v>505</v>
      </c>
      <c r="S6" s="491"/>
      <c r="T6" s="490" t="s">
        <v>504</v>
      </c>
      <c r="U6" s="491"/>
      <c r="V6" s="490" t="s">
        <v>503</v>
      </c>
      <c r="W6" s="491"/>
      <c r="X6" s="484" t="s">
        <v>208</v>
      </c>
      <c r="Y6" s="482" t="s">
        <v>246</v>
      </c>
    </row>
    <row r="7" spans="1:25" s="252" customFormat="1" ht="18" customHeight="1">
      <c r="A7" s="495"/>
      <c r="B7" s="495"/>
      <c r="C7" s="495"/>
      <c r="D7" s="495"/>
      <c r="E7" s="492"/>
      <c r="F7" s="497"/>
      <c r="G7" s="478"/>
      <c r="H7" s="492"/>
      <c r="I7" s="492"/>
      <c r="J7" s="501"/>
      <c r="K7" s="259" t="s">
        <v>207</v>
      </c>
      <c r="L7" s="259" t="s">
        <v>170</v>
      </c>
      <c r="M7" s="259" t="s">
        <v>171</v>
      </c>
      <c r="N7" s="259" t="s">
        <v>170</v>
      </c>
      <c r="O7" s="258" t="s">
        <v>171</v>
      </c>
      <c r="P7" s="260" t="s">
        <v>170</v>
      </c>
      <c r="Q7" s="259" t="s">
        <v>171</v>
      </c>
      <c r="R7" s="259" t="s">
        <v>170</v>
      </c>
      <c r="S7" s="259" t="s">
        <v>171</v>
      </c>
      <c r="T7" s="259" t="s">
        <v>170</v>
      </c>
      <c r="U7" s="259" t="s">
        <v>171</v>
      </c>
      <c r="V7" s="257" t="s">
        <v>170</v>
      </c>
      <c r="W7" s="259" t="s">
        <v>171</v>
      </c>
      <c r="X7" s="492"/>
      <c r="Y7" s="493"/>
    </row>
    <row r="8" spans="1:25" s="252" customFormat="1" ht="18.75" customHeight="1">
      <c r="A8" s="473" t="s">
        <v>635</v>
      </c>
      <c r="B8" s="473"/>
      <c r="C8" s="473"/>
      <c r="D8" s="473"/>
      <c r="E8" s="474"/>
      <c r="F8" s="271">
        <v>102</v>
      </c>
      <c r="G8" s="272">
        <v>2021</v>
      </c>
      <c r="H8" s="272">
        <v>1426</v>
      </c>
      <c r="I8" s="272">
        <v>595</v>
      </c>
      <c r="J8" s="273">
        <v>8280</v>
      </c>
      <c r="K8" s="273">
        <v>8311</v>
      </c>
      <c r="L8" s="273">
        <v>4300</v>
      </c>
      <c r="M8" s="273">
        <v>4011</v>
      </c>
      <c r="N8" s="273">
        <v>1754</v>
      </c>
      <c r="O8" s="273">
        <v>1596</v>
      </c>
      <c r="P8" s="273">
        <v>815</v>
      </c>
      <c r="Q8" s="273">
        <v>774</v>
      </c>
      <c r="R8" s="273">
        <v>852</v>
      </c>
      <c r="S8" s="273">
        <v>824</v>
      </c>
      <c r="T8" s="273">
        <v>879</v>
      </c>
      <c r="U8" s="273">
        <v>817</v>
      </c>
      <c r="V8" s="275" t="s">
        <v>283</v>
      </c>
      <c r="W8" s="275" t="s">
        <v>283</v>
      </c>
      <c r="X8" s="273">
        <v>845</v>
      </c>
      <c r="Y8" s="273">
        <v>1947</v>
      </c>
    </row>
    <row r="9" spans="1:25" s="252" customFormat="1" ht="18.75" customHeight="1">
      <c r="A9" s="475" t="s">
        <v>563</v>
      </c>
      <c r="B9" s="475"/>
      <c r="C9" s="475"/>
      <c r="D9" s="475"/>
      <c r="E9" s="476"/>
      <c r="F9" s="271">
        <v>103</v>
      </c>
      <c r="G9" s="272">
        <v>2124</v>
      </c>
      <c r="H9" s="272">
        <v>1511</v>
      </c>
      <c r="I9" s="272">
        <v>613</v>
      </c>
      <c r="J9" s="273">
        <v>8344</v>
      </c>
      <c r="K9" s="273">
        <v>8347</v>
      </c>
      <c r="L9" s="273">
        <v>4303</v>
      </c>
      <c r="M9" s="273">
        <v>4044</v>
      </c>
      <c r="N9" s="273">
        <v>1761</v>
      </c>
      <c r="O9" s="273">
        <v>1621</v>
      </c>
      <c r="P9" s="273">
        <v>815</v>
      </c>
      <c r="Q9" s="273">
        <v>787</v>
      </c>
      <c r="R9" s="273">
        <v>851</v>
      </c>
      <c r="S9" s="273">
        <v>817</v>
      </c>
      <c r="T9" s="273">
        <v>876</v>
      </c>
      <c r="U9" s="273">
        <v>819</v>
      </c>
      <c r="V9" s="275" t="s">
        <v>283</v>
      </c>
      <c r="W9" s="275" t="s">
        <v>283</v>
      </c>
      <c r="X9" s="273">
        <v>908</v>
      </c>
      <c r="Y9" s="273">
        <v>1995</v>
      </c>
    </row>
    <row r="10" spans="1:25" s="252" customFormat="1" ht="18.75" customHeight="1">
      <c r="A10" s="475" t="s">
        <v>636</v>
      </c>
      <c r="B10" s="475"/>
      <c r="C10" s="475"/>
      <c r="D10" s="475"/>
      <c r="E10" s="476"/>
      <c r="F10" s="272">
        <v>102</v>
      </c>
      <c r="G10" s="272">
        <v>2191</v>
      </c>
      <c r="H10" s="272">
        <v>1563</v>
      </c>
      <c r="I10" s="272">
        <v>628</v>
      </c>
      <c r="J10" s="272">
        <v>8420</v>
      </c>
      <c r="K10" s="272">
        <v>8493</v>
      </c>
      <c r="L10" s="272">
        <v>4366</v>
      </c>
      <c r="M10" s="272">
        <v>4127</v>
      </c>
      <c r="N10" s="272">
        <v>1792</v>
      </c>
      <c r="O10" s="272">
        <v>1700</v>
      </c>
      <c r="P10" s="272">
        <v>873</v>
      </c>
      <c r="Q10" s="272">
        <v>780</v>
      </c>
      <c r="R10" s="272">
        <v>848</v>
      </c>
      <c r="S10" s="272">
        <v>806</v>
      </c>
      <c r="T10" s="272">
        <v>853</v>
      </c>
      <c r="U10" s="272">
        <v>841</v>
      </c>
      <c r="V10" s="276">
        <v>0</v>
      </c>
      <c r="W10" s="276">
        <v>0</v>
      </c>
      <c r="X10" s="101">
        <v>1019</v>
      </c>
      <c r="Y10" s="272">
        <v>2024</v>
      </c>
    </row>
    <row r="11" spans="1:25" s="252" customFormat="1" ht="9" customHeight="1">
      <c r="A11" s="485"/>
      <c r="B11" s="485"/>
      <c r="C11" s="485"/>
      <c r="D11" s="485"/>
      <c r="E11" s="486"/>
      <c r="F11" s="273"/>
      <c r="G11" s="273"/>
      <c r="H11" s="273"/>
      <c r="I11" s="273"/>
      <c r="J11" s="273"/>
      <c r="K11" s="273"/>
      <c r="L11" s="273"/>
      <c r="M11" s="273"/>
      <c r="N11" s="273"/>
      <c r="O11" s="273"/>
      <c r="P11" s="273"/>
      <c r="Q11" s="273"/>
      <c r="R11" s="273"/>
      <c r="S11" s="273"/>
      <c r="T11" s="273"/>
      <c r="U11" s="273"/>
      <c r="V11" s="273"/>
      <c r="W11" s="273"/>
      <c r="X11" s="273"/>
      <c r="Y11" s="273"/>
    </row>
    <row r="12" spans="1:25" s="252" customFormat="1" ht="18.75" customHeight="1">
      <c r="A12" s="261"/>
      <c r="B12" s="262"/>
      <c r="C12" s="487" t="s">
        <v>71</v>
      </c>
      <c r="D12" s="488"/>
      <c r="E12" s="265"/>
      <c r="F12" s="274">
        <v>9</v>
      </c>
      <c r="G12" s="274">
        <v>79</v>
      </c>
      <c r="H12" s="274">
        <v>68</v>
      </c>
      <c r="I12" s="274">
        <v>11</v>
      </c>
      <c r="J12" s="274">
        <v>815</v>
      </c>
      <c r="K12" s="274">
        <v>670</v>
      </c>
      <c r="L12" s="274">
        <v>335</v>
      </c>
      <c r="M12" s="274">
        <v>335</v>
      </c>
      <c r="N12" s="274">
        <v>120</v>
      </c>
      <c r="O12" s="274">
        <v>137</v>
      </c>
      <c r="P12" s="274">
        <v>63</v>
      </c>
      <c r="Q12" s="274">
        <v>65</v>
      </c>
      <c r="R12" s="274">
        <v>77</v>
      </c>
      <c r="S12" s="274">
        <v>65</v>
      </c>
      <c r="T12" s="274">
        <v>75</v>
      </c>
      <c r="U12" s="274">
        <v>68</v>
      </c>
      <c r="V12" s="277">
        <v>0</v>
      </c>
      <c r="W12" s="277">
        <v>0</v>
      </c>
      <c r="X12" s="274">
        <v>76</v>
      </c>
      <c r="Y12" s="274">
        <v>178</v>
      </c>
    </row>
    <row r="13" spans="1:25" s="252" customFormat="1" ht="18.75" customHeight="1">
      <c r="A13" s="261"/>
      <c r="B13" s="262"/>
      <c r="C13" s="487" t="s">
        <v>72</v>
      </c>
      <c r="D13" s="488"/>
      <c r="E13" s="265"/>
      <c r="F13" s="274">
        <v>93</v>
      </c>
      <c r="G13" s="274">
        <v>2112</v>
      </c>
      <c r="H13" s="274">
        <v>1495</v>
      </c>
      <c r="I13" s="274">
        <v>617</v>
      </c>
      <c r="J13" s="274">
        <v>7605</v>
      </c>
      <c r="K13" s="274">
        <v>7823</v>
      </c>
      <c r="L13" s="274">
        <v>4031</v>
      </c>
      <c r="M13" s="274">
        <v>3792</v>
      </c>
      <c r="N13" s="274">
        <v>1672</v>
      </c>
      <c r="O13" s="274">
        <v>1563</v>
      </c>
      <c r="P13" s="274">
        <v>810</v>
      </c>
      <c r="Q13" s="274">
        <v>715</v>
      </c>
      <c r="R13" s="274">
        <v>771</v>
      </c>
      <c r="S13" s="274">
        <v>741</v>
      </c>
      <c r="T13" s="274">
        <v>778</v>
      </c>
      <c r="U13" s="274">
        <v>773</v>
      </c>
      <c r="V13" s="277">
        <v>0</v>
      </c>
      <c r="W13" s="277">
        <v>0</v>
      </c>
      <c r="X13" s="274">
        <v>943</v>
      </c>
      <c r="Y13" s="274">
        <v>1846</v>
      </c>
    </row>
    <row r="14" spans="1:25" s="252" customFormat="1" ht="8.25" customHeight="1">
      <c r="A14" s="261"/>
      <c r="B14" s="262"/>
      <c r="C14" s="262"/>
      <c r="D14" s="480"/>
      <c r="E14" s="481"/>
      <c r="F14" s="164"/>
      <c r="G14" s="164"/>
      <c r="H14" s="164"/>
      <c r="I14" s="164"/>
      <c r="J14" s="164"/>
      <c r="K14" s="164"/>
      <c r="L14" s="164"/>
      <c r="M14" s="164"/>
      <c r="N14" s="164"/>
      <c r="O14" s="164"/>
      <c r="P14" s="164"/>
      <c r="Q14" s="164"/>
      <c r="R14" s="164"/>
      <c r="S14" s="164"/>
      <c r="T14" s="164"/>
      <c r="U14" s="164"/>
      <c r="V14" s="164"/>
      <c r="W14" s="164"/>
      <c r="X14" s="164"/>
      <c r="Y14" s="164"/>
    </row>
    <row r="15" spans="1:25" s="252" customFormat="1" ht="18.75" customHeight="1">
      <c r="A15" s="261" t="s">
        <v>427</v>
      </c>
      <c r="B15" s="266"/>
      <c r="C15" s="263" t="s">
        <v>73</v>
      </c>
      <c r="D15" s="263" t="s">
        <v>206</v>
      </c>
      <c r="E15" s="265"/>
      <c r="F15" s="266" t="s">
        <v>71</v>
      </c>
      <c r="G15" s="267">
        <v>10</v>
      </c>
      <c r="H15" s="268">
        <v>9</v>
      </c>
      <c r="I15" s="268">
        <v>1</v>
      </c>
      <c r="J15" s="268">
        <v>120</v>
      </c>
      <c r="K15" s="267">
        <v>76</v>
      </c>
      <c r="L15" s="267">
        <v>39</v>
      </c>
      <c r="M15" s="267">
        <v>37</v>
      </c>
      <c r="N15" s="268">
        <v>19</v>
      </c>
      <c r="O15" s="268">
        <v>12</v>
      </c>
      <c r="P15" s="268">
        <v>4</v>
      </c>
      <c r="Q15" s="268">
        <v>8</v>
      </c>
      <c r="R15" s="268">
        <v>9</v>
      </c>
      <c r="S15" s="268">
        <v>11</v>
      </c>
      <c r="T15" s="268">
        <v>7</v>
      </c>
      <c r="U15" s="268">
        <v>6</v>
      </c>
      <c r="V15" s="268" t="s">
        <v>283</v>
      </c>
      <c r="W15" s="268" t="s">
        <v>283</v>
      </c>
      <c r="X15" s="268">
        <v>6</v>
      </c>
      <c r="Y15" s="269">
        <v>12</v>
      </c>
    </row>
    <row r="16" spans="1:25" s="252" customFormat="1" ht="18.75" customHeight="1">
      <c r="A16" s="261" t="s">
        <v>359</v>
      </c>
      <c r="B16" s="266"/>
      <c r="C16" s="263" t="s">
        <v>78</v>
      </c>
      <c r="D16" s="263" t="s">
        <v>413</v>
      </c>
      <c r="E16" s="265"/>
      <c r="F16" s="266" t="s">
        <v>413</v>
      </c>
      <c r="G16" s="267">
        <v>11</v>
      </c>
      <c r="H16" s="268">
        <v>10</v>
      </c>
      <c r="I16" s="268">
        <v>1</v>
      </c>
      <c r="J16" s="268">
        <v>80</v>
      </c>
      <c r="K16" s="267">
        <v>87</v>
      </c>
      <c r="L16" s="267">
        <v>41</v>
      </c>
      <c r="M16" s="267">
        <v>46</v>
      </c>
      <c r="N16" s="268">
        <v>18</v>
      </c>
      <c r="O16" s="268">
        <v>16</v>
      </c>
      <c r="P16" s="268">
        <v>8</v>
      </c>
      <c r="Q16" s="268">
        <v>8</v>
      </c>
      <c r="R16" s="268">
        <v>9</v>
      </c>
      <c r="S16" s="268">
        <v>10</v>
      </c>
      <c r="T16" s="268">
        <v>6</v>
      </c>
      <c r="U16" s="268">
        <v>12</v>
      </c>
      <c r="V16" s="268" t="s">
        <v>283</v>
      </c>
      <c r="W16" s="268" t="s">
        <v>283</v>
      </c>
      <c r="X16" s="268">
        <v>13</v>
      </c>
      <c r="Y16" s="269">
        <v>23</v>
      </c>
    </row>
    <row r="17" spans="1:25" s="252" customFormat="1" ht="18.75" customHeight="1">
      <c r="A17" s="261" t="s">
        <v>360</v>
      </c>
      <c r="B17" s="266"/>
      <c r="C17" s="263" t="s">
        <v>79</v>
      </c>
      <c r="D17" s="263" t="s">
        <v>413</v>
      </c>
      <c r="E17" s="265"/>
      <c r="F17" s="266" t="s">
        <v>413</v>
      </c>
      <c r="G17" s="267">
        <v>9</v>
      </c>
      <c r="H17" s="268">
        <v>8</v>
      </c>
      <c r="I17" s="268">
        <v>1</v>
      </c>
      <c r="J17" s="268">
        <v>90</v>
      </c>
      <c r="K17" s="267">
        <v>56</v>
      </c>
      <c r="L17" s="267">
        <v>23</v>
      </c>
      <c r="M17" s="267">
        <v>33</v>
      </c>
      <c r="N17" s="268">
        <v>7</v>
      </c>
      <c r="O17" s="268">
        <v>14</v>
      </c>
      <c r="P17" s="268">
        <v>6</v>
      </c>
      <c r="Q17" s="268">
        <v>8</v>
      </c>
      <c r="R17" s="268">
        <v>5</v>
      </c>
      <c r="S17" s="268">
        <v>6</v>
      </c>
      <c r="T17" s="268">
        <v>5</v>
      </c>
      <c r="U17" s="268">
        <v>5</v>
      </c>
      <c r="V17" s="268" t="s">
        <v>283</v>
      </c>
      <c r="W17" s="268" t="s">
        <v>283</v>
      </c>
      <c r="X17" s="268">
        <v>6</v>
      </c>
      <c r="Y17" s="269">
        <v>18</v>
      </c>
    </row>
    <row r="18" spans="1:25" s="252" customFormat="1" ht="18.75" customHeight="1">
      <c r="A18" s="261" t="s">
        <v>361</v>
      </c>
      <c r="B18" s="266"/>
      <c r="C18" s="263" t="s">
        <v>80</v>
      </c>
      <c r="D18" s="263" t="s">
        <v>413</v>
      </c>
      <c r="E18" s="265"/>
      <c r="F18" s="266" t="s">
        <v>413</v>
      </c>
      <c r="G18" s="267">
        <v>12</v>
      </c>
      <c r="H18" s="268">
        <v>10</v>
      </c>
      <c r="I18" s="268">
        <v>2</v>
      </c>
      <c r="J18" s="268">
        <v>120</v>
      </c>
      <c r="K18" s="267">
        <v>105</v>
      </c>
      <c r="L18" s="267">
        <v>50</v>
      </c>
      <c r="M18" s="267">
        <v>55</v>
      </c>
      <c r="N18" s="268">
        <v>13</v>
      </c>
      <c r="O18" s="268">
        <v>24</v>
      </c>
      <c r="P18" s="268">
        <v>10</v>
      </c>
      <c r="Q18" s="268">
        <v>9</v>
      </c>
      <c r="R18" s="268">
        <v>13</v>
      </c>
      <c r="S18" s="268">
        <v>10</v>
      </c>
      <c r="T18" s="268">
        <v>14</v>
      </c>
      <c r="U18" s="268">
        <v>12</v>
      </c>
      <c r="V18" s="268" t="s">
        <v>283</v>
      </c>
      <c r="W18" s="268" t="s">
        <v>283</v>
      </c>
      <c r="X18" s="268">
        <v>10</v>
      </c>
      <c r="Y18" s="269">
        <v>32</v>
      </c>
    </row>
    <row r="19" spans="1:25" s="252" customFormat="1" ht="18.75" customHeight="1">
      <c r="A19" s="261" t="s">
        <v>362</v>
      </c>
      <c r="B19" s="266"/>
      <c r="C19" s="263" t="s">
        <v>81</v>
      </c>
      <c r="D19" s="263" t="s">
        <v>413</v>
      </c>
      <c r="E19" s="265"/>
      <c r="F19" s="266" t="s">
        <v>413</v>
      </c>
      <c r="G19" s="267">
        <v>13</v>
      </c>
      <c r="H19" s="268">
        <v>11</v>
      </c>
      <c r="I19" s="268">
        <v>2</v>
      </c>
      <c r="J19" s="268">
        <v>140</v>
      </c>
      <c r="K19" s="267">
        <v>125</v>
      </c>
      <c r="L19" s="267">
        <v>66</v>
      </c>
      <c r="M19" s="267">
        <v>59</v>
      </c>
      <c r="N19" s="268">
        <v>24</v>
      </c>
      <c r="O19" s="268">
        <v>25</v>
      </c>
      <c r="P19" s="268">
        <v>13</v>
      </c>
      <c r="Q19" s="268">
        <v>12</v>
      </c>
      <c r="R19" s="268">
        <v>16</v>
      </c>
      <c r="S19" s="268">
        <v>11</v>
      </c>
      <c r="T19" s="268">
        <v>13</v>
      </c>
      <c r="U19" s="268">
        <v>11</v>
      </c>
      <c r="V19" s="268" t="s">
        <v>283</v>
      </c>
      <c r="W19" s="268" t="s">
        <v>283</v>
      </c>
      <c r="X19" s="268">
        <v>19</v>
      </c>
      <c r="Y19" s="269">
        <v>36</v>
      </c>
    </row>
    <row r="20" spans="1:25" s="252" customFormat="1" ht="18.75" customHeight="1">
      <c r="A20" s="261" t="s">
        <v>363</v>
      </c>
      <c r="B20" s="266"/>
      <c r="C20" s="263" t="s">
        <v>328</v>
      </c>
      <c r="D20" s="263" t="s">
        <v>413</v>
      </c>
      <c r="E20" s="265"/>
      <c r="F20" s="266" t="s">
        <v>413</v>
      </c>
      <c r="G20" s="267">
        <v>9</v>
      </c>
      <c r="H20" s="268">
        <v>8</v>
      </c>
      <c r="I20" s="268">
        <v>1</v>
      </c>
      <c r="J20" s="268">
        <v>120</v>
      </c>
      <c r="K20" s="267">
        <v>115</v>
      </c>
      <c r="L20" s="267">
        <v>60</v>
      </c>
      <c r="M20" s="267">
        <v>55</v>
      </c>
      <c r="N20" s="268">
        <v>23</v>
      </c>
      <c r="O20" s="268">
        <v>25</v>
      </c>
      <c r="P20" s="268">
        <v>10</v>
      </c>
      <c r="Q20" s="268">
        <v>11</v>
      </c>
      <c r="R20" s="268">
        <v>11</v>
      </c>
      <c r="S20" s="268">
        <v>11</v>
      </c>
      <c r="T20" s="268">
        <v>16</v>
      </c>
      <c r="U20" s="268">
        <v>8</v>
      </c>
      <c r="V20" s="268" t="s">
        <v>283</v>
      </c>
      <c r="W20" s="268" t="s">
        <v>283</v>
      </c>
      <c r="X20" s="268">
        <v>18</v>
      </c>
      <c r="Y20" s="269">
        <v>25</v>
      </c>
    </row>
    <row r="21" spans="1:25" s="252" customFormat="1" ht="18.75" customHeight="1">
      <c r="A21" s="261" t="s">
        <v>364</v>
      </c>
      <c r="B21" s="266"/>
      <c r="C21" s="263" t="s">
        <v>329</v>
      </c>
      <c r="D21" s="263" t="s">
        <v>413</v>
      </c>
      <c r="E21" s="265"/>
      <c r="F21" s="266" t="s">
        <v>413</v>
      </c>
      <c r="G21" s="267">
        <v>8</v>
      </c>
      <c r="H21" s="268">
        <v>7</v>
      </c>
      <c r="I21" s="268">
        <v>1</v>
      </c>
      <c r="J21" s="268">
        <v>60</v>
      </c>
      <c r="K21" s="267">
        <v>57</v>
      </c>
      <c r="L21" s="267">
        <v>32</v>
      </c>
      <c r="M21" s="267">
        <v>25</v>
      </c>
      <c r="N21" s="268">
        <v>8</v>
      </c>
      <c r="O21" s="268">
        <v>11</v>
      </c>
      <c r="P21" s="268">
        <v>6</v>
      </c>
      <c r="Q21" s="268">
        <v>6</v>
      </c>
      <c r="R21" s="268">
        <v>9</v>
      </c>
      <c r="S21" s="268">
        <v>2</v>
      </c>
      <c r="T21" s="268">
        <v>9</v>
      </c>
      <c r="U21" s="268">
        <v>6</v>
      </c>
      <c r="V21" s="268" t="s">
        <v>283</v>
      </c>
      <c r="W21" s="268" t="s">
        <v>283</v>
      </c>
      <c r="X21" s="268">
        <v>0</v>
      </c>
      <c r="Y21" s="269">
        <v>15</v>
      </c>
    </row>
    <row r="22" spans="1:25" s="252" customFormat="1" ht="18.75" customHeight="1">
      <c r="A22" s="261" t="s">
        <v>365</v>
      </c>
      <c r="B22" s="266"/>
      <c r="C22" s="263" t="s">
        <v>330</v>
      </c>
      <c r="D22" s="263" t="s">
        <v>413</v>
      </c>
      <c r="E22" s="265"/>
      <c r="F22" s="266" t="s">
        <v>413</v>
      </c>
      <c r="G22" s="267">
        <v>3</v>
      </c>
      <c r="H22" s="268">
        <v>2</v>
      </c>
      <c r="I22" s="268">
        <v>1</v>
      </c>
      <c r="J22" s="268">
        <v>40</v>
      </c>
      <c r="K22" s="267">
        <v>16</v>
      </c>
      <c r="L22" s="267">
        <v>9</v>
      </c>
      <c r="M22" s="267">
        <v>7</v>
      </c>
      <c r="N22" s="268">
        <v>3</v>
      </c>
      <c r="O22" s="268">
        <v>4</v>
      </c>
      <c r="P22" s="268">
        <v>2</v>
      </c>
      <c r="Q22" s="268">
        <v>1</v>
      </c>
      <c r="R22" s="268">
        <v>2</v>
      </c>
      <c r="S22" s="268">
        <v>0</v>
      </c>
      <c r="T22" s="268">
        <v>2</v>
      </c>
      <c r="U22" s="268">
        <v>2</v>
      </c>
      <c r="V22" s="268" t="s">
        <v>283</v>
      </c>
      <c r="W22" s="268" t="s">
        <v>283</v>
      </c>
      <c r="X22" s="268">
        <v>1</v>
      </c>
      <c r="Y22" s="269">
        <v>8</v>
      </c>
    </row>
    <row r="23" spans="1:25" s="252" customFormat="1" ht="18.75" customHeight="1">
      <c r="A23" s="261" t="s">
        <v>355</v>
      </c>
      <c r="B23" s="266"/>
      <c r="C23" s="263" t="s">
        <v>331</v>
      </c>
      <c r="D23" s="263" t="s">
        <v>413</v>
      </c>
      <c r="E23" s="265"/>
      <c r="F23" s="266" t="s">
        <v>413</v>
      </c>
      <c r="G23" s="267">
        <v>4</v>
      </c>
      <c r="H23" s="268">
        <v>3</v>
      </c>
      <c r="I23" s="268">
        <v>1</v>
      </c>
      <c r="J23" s="268">
        <v>45</v>
      </c>
      <c r="K23" s="267">
        <v>33</v>
      </c>
      <c r="L23" s="267">
        <v>15</v>
      </c>
      <c r="M23" s="267">
        <v>18</v>
      </c>
      <c r="N23" s="268">
        <v>5</v>
      </c>
      <c r="O23" s="268">
        <v>6</v>
      </c>
      <c r="P23" s="268">
        <v>4</v>
      </c>
      <c r="Q23" s="268">
        <v>2</v>
      </c>
      <c r="R23" s="268">
        <v>3</v>
      </c>
      <c r="S23" s="268">
        <v>4</v>
      </c>
      <c r="T23" s="268">
        <v>3</v>
      </c>
      <c r="U23" s="268">
        <v>6</v>
      </c>
      <c r="V23" s="268" t="s">
        <v>283</v>
      </c>
      <c r="W23" s="268" t="s">
        <v>283</v>
      </c>
      <c r="X23" s="268">
        <v>3</v>
      </c>
      <c r="Y23" s="269">
        <v>9</v>
      </c>
    </row>
    <row r="24" spans="1:25" s="252" customFormat="1" ht="18.75" customHeight="1">
      <c r="A24" s="261" t="s">
        <v>356</v>
      </c>
      <c r="B24" s="266"/>
      <c r="C24" s="263" t="s">
        <v>82</v>
      </c>
      <c r="D24" s="263" t="s">
        <v>241</v>
      </c>
      <c r="E24" s="265"/>
      <c r="F24" s="266" t="s">
        <v>72</v>
      </c>
      <c r="G24" s="267">
        <v>29</v>
      </c>
      <c r="H24" s="268">
        <v>23</v>
      </c>
      <c r="I24" s="268">
        <v>6</v>
      </c>
      <c r="J24" s="268">
        <v>100</v>
      </c>
      <c r="K24" s="267">
        <v>114</v>
      </c>
      <c r="L24" s="267">
        <v>60</v>
      </c>
      <c r="M24" s="267">
        <v>54</v>
      </c>
      <c r="N24" s="268">
        <v>24</v>
      </c>
      <c r="O24" s="268">
        <v>18</v>
      </c>
      <c r="P24" s="268">
        <v>14</v>
      </c>
      <c r="Q24" s="268">
        <v>13</v>
      </c>
      <c r="R24" s="268">
        <v>9</v>
      </c>
      <c r="S24" s="268">
        <v>12</v>
      </c>
      <c r="T24" s="268">
        <v>13</v>
      </c>
      <c r="U24" s="268">
        <v>11</v>
      </c>
      <c r="V24" s="268" t="s">
        <v>283</v>
      </c>
      <c r="W24" s="268" t="s">
        <v>283</v>
      </c>
      <c r="X24" s="268">
        <v>8</v>
      </c>
      <c r="Y24" s="269">
        <v>36</v>
      </c>
    </row>
    <row r="25" spans="1:25" s="252" customFormat="1" ht="18.75" customHeight="1">
      <c r="A25" s="261" t="s">
        <v>357</v>
      </c>
      <c r="B25" s="266"/>
      <c r="C25" s="263" t="s">
        <v>83</v>
      </c>
      <c r="D25" s="263" t="s">
        <v>413</v>
      </c>
      <c r="E25" s="265"/>
      <c r="F25" s="266" t="s">
        <v>413</v>
      </c>
      <c r="G25" s="267">
        <v>27</v>
      </c>
      <c r="H25" s="268">
        <v>19</v>
      </c>
      <c r="I25" s="268">
        <v>8</v>
      </c>
      <c r="J25" s="268">
        <v>90</v>
      </c>
      <c r="K25" s="267">
        <v>92</v>
      </c>
      <c r="L25" s="267">
        <v>47</v>
      </c>
      <c r="M25" s="267">
        <v>45</v>
      </c>
      <c r="N25" s="268">
        <v>21</v>
      </c>
      <c r="O25" s="268">
        <v>23</v>
      </c>
      <c r="P25" s="268">
        <v>8</v>
      </c>
      <c r="Q25" s="268">
        <v>7</v>
      </c>
      <c r="R25" s="268">
        <v>9</v>
      </c>
      <c r="S25" s="268">
        <v>9</v>
      </c>
      <c r="T25" s="268">
        <v>9</v>
      </c>
      <c r="U25" s="268">
        <v>6</v>
      </c>
      <c r="V25" s="268" t="s">
        <v>283</v>
      </c>
      <c r="W25" s="268" t="s">
        <v>283</v>
      </c>
      <c r="X25" s="268">
        <v>6</v>
      </c>
      <c r="Y25" s="269">
        <v>13</v>
      </c>
    </row>
    <row r="26" spans="1:25" s="252" customFormat="1" ht="18.75" customHeight="1">
      <c r="A26" s="261" t="s">
        <v>349</v>
      </c>
      <c r="B26" s="266"/>
      <c r="C26" s="263" t="s">
        <v>84</v>
      </c>
      <c r="D26" s="263" t="s">
        <v>413</v>
      </c>
      <c r="E26" s="265"/>
      <c r="F26" s="266" t="s">
        <v>413</v>
      </c>
      <c r="G26" s="267">
        <v>36</v>
      </c>
      <c r="H26" s="268">
        <v>26</v>
      </c>
      <c r="I26" s="268">
        <v>10</v>
      </c>
      <c r="J26" s="268">
        <v>170</v>
      </c>
      <c r="K26" s="267">
        <v>174</v>
      </c>
      <c r="L26" s="267">
        <v>101</v>
      </c>
      <c r="M26" s="267">
        <v>73</v>
      </c>
      <c r="N26" s="268">
        <v>40</v>
      </c>
      <c r="O26" s="268">
        <v>24</v>
      </c>
      <c r="P26" s="268">
        <v>23</v>
      </c>
      <c r="Q26" s="268">
        <v>14</v>
      </c>
      <c r="R26" s="268">
        <v>24</v>
      </c>
      <c r="S26" s="268">
        <v>15</v>
      </c>
      <c r="T26" s="268">
        <v>14</v>
      </c>
      <c r="U26" s="268">
        <v>20</v>
      </c>
      <c r="V26" s="268" t="s">
        <v>283</v>
      </c>
      <c r="W26" s="268" t="s">
        <v>283</v>
      </c>
      <c r="X26" s="268">
        <v>15</v>
      </c>
      <c r="Y26" s="269">
        <v>41</v>
      </c>
    </row>
    <row r="27" spans="1:25" s="252" customFormat="1" ht="18.75" customHeight="1">
      <c r="A27" s="261" t="s">
        <v>296</v>
      </c>
      <c r="B27" s="266"/>
      <c r="C27" s="263" t="s">
        <v>85</v>
      </c>
      <c r="D27" s="263" t="s">
        <v>413</v>
      </c>
      <c r="E27" s="265"/>
      <c r="F27" s="266" t="s">
        <v>413</v>
      </c>
      <c r="G27" s="267">
        <v>32</v>
      </c>
      <c r="H27" s="268">
        <v>20</v>
      </c>
      <c r="I27" s="268">
        <v>12</v>
      </c>
      <c r="J27" s="268">
        <v>110</v>
      </c>
      <c r="K27" s="267">
        <v>105</v>
      </c>
      <c r="L27" s="267">
        <v>53</v>
      </c>
      <c r="M27" s="267">
        <v>52</v>
      </c>
      <c r="N27" s="268">
        <v>19</v>
      </c>
      <c r="O27" s="268">
        <v>25</v>
      </c>
      <c r="P27" s="268">
        <v>10</v>
      </c>
      <c r="Q27" s="268">
        <v>9</v>
      </c>
      <c r="R27" s="268">
        <v>14</v>
      </c>
      <c r="S27" s="268">
        <v>10</v>
      </c>
      <c r="T27" s="268">
        <v>10</v>
      </c>
      <c r="U27" s="268">
        <v>8</v>
      </c>
      <c r="V27" s="268" t="s">
        <v>283</v>
      </c>
      <c r="W27" s="268" t="s">
        <v>283</v>
      </c>
      <c r="X27" s="268">
        <v>10</v>
      </c>
      <c r="Y27" s="269">
        <v>27</v>
      </c>
    </row>
    <row r="28" spans="1:25" s="252" customFormat="1" ht="18.75" customHeight="1">
      <c r="A28" s="261" t="s">
        <v>297</v>
      </c>
      <c r="B28" s="266"/>
      <c r="C28" s="263" t="s">
        <v>428</v>
      </c>
      <c r="D28" s="263" t="s">
        <v>413</v>
      </c>
      <c r="E28" s="265"/>
      <c r="F28" s="266" t="s">
        <v>413</v>
      </c>
      <c r="G28" s="267">
        <v>25</v>
      </c>
      <c r="H28" s="268">
        <v>19</v>
      </c>
      <c r="I28" s="268">
        <v>6</v>
      </c>
      <c r="J28" s="268">
        <v>90</v>
      </c>
      <c r="K28" s="267">
        <v>107</v>
      </c>
      <c r="L28" s="267">
        <v>53</v>
      </c>
      <c r="M28" s="267">
        <v>54</v>
      </c>
      <c r="N28" s="268">
        <v>15</v>
      </c>
      <c r="O28" s="268">
        <v>27</v>
      </c>
      <c r="P28" s="268">
        <v>14</v>
      </c>
      <c r="Q28" s="268">
        <v>8</v>
      </c>
      <c r="R28" s="268">
        <v>12</v>
      </c>
      <c r="S28" s="268">
        <v>9</v>
      </c>
      <c r="T28" s="268">
        <v>12</v>
      </c>
      <c r="U28" s="268">
        <v>10</v>
      </c>
      <c r="V28" s="268" t="s">
        <v>283</v>
      </c>
      <c r="W28" s="268" t="s">
        <v>283</v>
      </c>
      <c r="X28" s="268">
        <v>11</v>
      </c>
      <c r="Y28" s="269">
        <v>16</v>
      </c>
    </row>
    <row r="29" spans="1:25" s="252" customFormat="1" ht="18.75" customHeight="1">
      <c r="A29" s="261" t="s">
        <v>298</v>
      </c>
      <c r="B29" s="266"/>
      <c r="C29" s="263" t="s">
        <v>86</v>
      </c>
      <c r="D29" s="263" t="s">
        <v>413</v>
      </c>
      <c r="E29" s="265"/>
      <c r="F29" s="266" t="s">
        <v>413</v>
      </c>
      <c r="G29" s="267">
        <v>27</v>
      </c>
      <c r="H29" s="268">
        <v>17</v>
      </c>
      <c r="I29" s="268">
        <v>10</v>
      </c>
      <c r="J29" s="268">
        <v>90</v>
      </c>
      <c r="K29" s="267">
        <v>99</v>
      </c>
      <c r="L29" s="267">
        <v>53</v>
      </c>
      <c r="M29" s="267">
        <v>46</v>
      </c>
      <c r="N29" s="268">
        <v>27</v>
      </c>
      <c r="O29" s="268">
        <v>24</v>
      </c>
      <c r="P29" s="268">
        <v>7</v>
      </c>
      <c r="Q29" s="268">
        <v>8</v>
      </c>
      <c r="R29" s="268">
        <v>8</v>
      </c>
      <c r="S29" s="268">
        <v>10</v>
      </c>
      <c r="T29" s="268">
        <v>11</v>
      </c>
      <c r="U29" s="268">
        <v>4</v>
      </c>
      <c r="V29" s="268" t="s">
        <v>283</v>
      </c>
      <c r="W29" s="268" t="s">
        <v>283</v>
      </c>
      <c r="X29" s="268">
        <v>23</v>
      </c>
      <c r="Y29" s="269">
        <v>22</v>
      </c>
    </row>
    <row r="30" spans="1:25" s="252" customFormat="1" ht="18.75" customHeight="1">
      <c r="A30" s="261" t="s">
        <v>299</v>
      </c>
      <c r="B30" s="266"/>
      <c r="C30" s="263" t="s">
        <v>86</v>
      </c>
      <c r="D30" s="263" t="s">
        <v>242</v>
      </c>
      <c r="E30" s="265"/>
      <c r="F30" s="266" t="s">
        <v>413</v>
      </c>
      <c r="G30" s="267">
        <v>15</v>
      </c>
      <c r="H30" s="268">
        <v>11</v>
      </c>
      <c r="I30" s="268">
        <v>4</v>
      </c>
      <c r="J30" s="268">
        <v>60</v>
      </c>
      <c r="K30" s="267">
        <v>54</v>
      </c>
      <c r="L30" s="267">
        <v>25</v>
      </c>
      <c r="M30" s="267">
        <v>29</v>
      </c>
      <c r="N30" s="268">
        <v>13</v>
      </c>
      <c r="O30" s="268">
        <v>10</v>
      </c>
      <c r="P30" s="268">
        <v>4</v>
      </c>
      <c r="Q30" s="268">
        <v>7</v>
      </c>
      <c r="R30" s="268">
        <v>4</v>
      </c>
      <c r="S30" s="268">
        <v>5</v>
      </c>
      <c r="T30" s="268">
        <v>4</v>
      </c>
      <c r="U30" s="268">
        <v>7</v>
      </c>
      <c r="V30" s="268" t="s">
        <v>283</v>
      </c>
      <c r="W30" s="268" t="s">
        <v>283</v>
      </c>
      <c r="X30" s="268">
        <v>4</v>
      </c>
      <c r="Y30" s="269">
        <v>13</v>
      </c>
    </row>
    <row r="31" spans="1:25" s="252" customFormat="1" ht="18.75" customHeight="1">
      <c r="A31" s="261" t="s">
        <v>22</v>
      </c>
      <c r="B31" s="266"/>
      <c r="C31" s="163" t="s">
        <v>87</v>
      </c>
      <c r="D31" s="263" t="s">
        <v>241</v>
      </c>
      <c r="E31" s="265"/>
      <c r="F31" s="266" t="s">
        <v>413</v>
      </c>
      <c r="G31" s="267">
        <v>28</v>
      </c>
      <c r="H31" s="268">
        <v>21</v>
      </c>
      <c r="I31" s="268">
        <v>7</v>
      </c>
      <c r="J31" s="268">
        <v>140</v>
      </c>
      <c r="K31" s="267">
        <v>135</v>
      </c>
      <c r="L31" s="267">
        <v>64</v>
      </c>
      <c r="M31" s="267">
        <v>71</v>
      </c>
      <c r="N31" s="268">
        <v>22</v>
      </c>
      <c r="O31" s="268">
        <v>34</v>
      </c>
      <c r="P31" s="268">
        <v>17</v>
      </c>
      <c r="Q31" s="268">
        <v>11</v>
      </c>
      <c r="R31" s="268">
        <v>15</v>
      </c>
      <c r="S31" s="268">
        <v>11</v>
      </c>
      <c r="T31" s="268">
        <v>10</v>
      </c>
      <c r="U31" s="268">
        <v>15</v>
      </c>
      <c r="V31" s="268" t="s">
        <v>283</v>
      </c>
      <c r="W31" s="268" t="s">
        <v>283</v>
      </c>
      <c r="X31" s="268">
        <v>15</v>
      </c>
      <c r="Y31" s="269">
        <v>34</v>
      </c>
    </row>
    <row r="32" spans="1:25" s="252" customFormat="1" ht="18.75" customHeight="1">
      <c r="A32" s="261" t="s">
        <v>23</v>
      </c>
      <c r="B32" s="266"/>
      <c r="C32" s="263" t="s">
        <v>300</v>
      </c>
      <c r="D32" s="263" t="s">
        <v>243</v>
      </c>
      <c r="E32" s="265"/>
      <c r="F32" s="266" t="s">
        <v>413</v>
      </c>
      <c r="G32" s="267">
        <v>14</v>
      </c>
      <c r="H32" s="268">
        <v>10</v>
      </c>
      <c r="I32" s="268">
        <v>4</v>
      </c>
      <c r="J32" s="268">
        <v>50</v>
      </c>
      <c r="K32" s="267">
        <v>52</v>
      </c>
      <c r="L32" s="267">
        <v>26</v>
      </c>
      <c r="M32" s="267">
        <v>26</v>
      </c>
      <c r="N32" s="268">
        <v>9</v>
      </c>
      <c r="O32" s="268">
        <v>10</v>
      </c>
      <c r="P32" s="268">
        <v>6</v>
      </c>
      <c r="Q32" s="268">
        <v>2</v>
      </c>
      <c r="R32" s="268">
        <v>8</v>
      </c>
      <c r="S32" s="268">
        <v>3</v>
      </c>
      <c r="T32" s="268">
        <v>3</v>
      </c>
      <c r="U32" s="268">
        <v>11</v>
      </c>
      <c r="V32" s="268" t="s">
        <v>283</v>
      </c>
      <c r="W32" s="268" t="s">
        <v>283</v>
      </c>
      <c r="X32" s="268">
        <v>8</v>
      </c>
      <c r="Y32" s="269">
        <v>9</v>
      </c>
    </row>
    <row r="33" spans="1:25" s="252" customFormat="1" ht="18.75" customHeight="1">
      <c r="A33" s="261" t="s">
        <v>24</v>
      </c>
      <c r="B33" s="266"/>
      <c r="C33" s="263" t="s">
        <v>88</v>
      </c>
      <c r="D33" s="263" t="s">
        <v>241</v>
      </c>
      <c r="E33" s="265"/>
      <c r="F33" s="266" t="s">
        <v>413</v>
      </c>
      <c r="G33" s="267">
        <v>29</v>
      </c>
      <c r="H33" s="268">
        <v>20</v>
      </c>
      <c r="I33" s="268">
        <v>9</v>
      </c>
      <c r="J33" s="268">
        <v>100</v>
      </c>
      <c r="K33" s="267">
        <v>126</v>
      </c>
      <c r="L33" s="267">
        <v>71</v>
      </c>
      <c r="M33" s="267">
        <v>55</v>
      </c>
      <c r="N33" s="268">
        <v>31</v>
      </c>
      <c r="O33" s="268">
        <v>26</v>
      </c>
      <c r="P33" s="268">
        <v>15</v>
      </c>
      <c r="Q33" s="268">
        <v>8</v>
      </c>
      <c r="R33" s="268">
        <v>14</v>
      </c>
      <c r="S33" s="268">
        <v>9</v>
      </c>
      <c r="T33" s="268">
        <v>11</v>
      </c>
      <c r="U33" s="268">
        <v>12</v>
      </c>
      <c r="V33" s="268" t="s">
        <v>283</v>
      </c>
      <c r="W33" s="268" t="s">
        <v>283</v>
      </c>
      <c r="X33" s="268">
        <v>11</v>
      </c>
      <c r="Y33" s="269">
        <v>23</v>
      </c>
    </row>
    <row r="34" spans="1:25" s="252" customFormat="1" ht="18.75" customHeight="1">
      <c r="A34" s="261" t="s">
        <v>25</v>
      </c>
      <c r="B34" s="266"/>
      <c r="C34" s="263" t="s">
        <v>89</v>
      </c>
      <c r="D34" s="263" t="s">
        <v>413</v>
      </c>
      <c r="E34" s="265"/>
      <c r="F34" s="266" t="s">
        <v>413</v>
      </c>
      <c r="G34" s="267">
        <v>31</v>
      </c>
      <c r="H34" s="268">
        <v>23</v>
      </c>
      <c r="I34" s="268">
        <v>8</v>
      </c>
      <c r="J34" s="268">
        <v>120</v>
      </c>
      <c r="K34" s="267">
        <v>110</v>
      </c>
      <c r="L34" s="267">
        <v>54</v>
      </c>
      <c r="M34" s="267">
        <v>56</v>
      </c>
      <c r="N34" s="268">
        <v>23</v>
      </c>
      <c r="O34" s="268">
        <v>15</v>
      </c>
      <c r="P34" s="268">
        <v>13</v>
      </c>
      <c r="Q34" s="268">
        <v>11</v>
      </c>
      <c r="R34" s="268">
        <v>8</v>
      </c>
      <c r="S34" s="268">
        <v>13</v>
      </c>
      <c r="T34" s="268">
        <v>10</v>
      </c>
      <c r="U34" s="268">
        <v>17</v>
      </c>
      <c r="V34" s="268" t="s">
        <v>283</v>
      </c>
      <c r="W34" s="268" t="s">
        <v>283</v>
      </c>
      <c r="X34" s="268">
        <v>9</v>
      </c>
      <c r="Y34" s="269">
        <v>31</v>
      </c>
    </row>
    <row r="35" spans="1:25" s="252" customFormat="1" ht="18.75" customHeight="1">
      <c r="A35" s="261" t="s">
        <v>26</v>
      </c>
      <c r="B35" s="266"/>
      <c r="C35" s="263" t="s">
        <v>301</v>
      </c>
      <c r="D35" s="263" t="s">
        <v>244</v>
      </c>
      <c r="E35" s="265"/>
      <c r="F35" s="266" t="s">
        <v>413</v>
      </c>
      <c r="G35" s="267">
        <v>16</v>
      </c>
      <c r="H35" s="268">
        <v>11</v>
      </c>
      <c r="I35" s="268">
        <v>5</v>
      </c>
      <c r="J35" s="268">
        <v>60</v>
      </c>
      <c r="K35" s="267">
        <v>69</v>
      </c>
      <c r="L35" s="267">
        <v>42</v>
      </c>
      <c r="M35" s="267">
        <v>27</v>
      </c>
      <c r="N35" s="268">
        <v>16</v>
      </c>
      <c r="O35" s="268">
        <v>11</v>
      </c>
      <c r="P35" s="268">
        <v>9</v>
      </c>
      <c r="Q35" s="268">
        <v>4</v>
      </c>
      <c r="R35" s="268">
        <v>9</v>
      </c>
      <c r="S35" s="268">
        <v>5</v>
      </c>
      <c r="T35" s="268">
        <v>8</v>
      </c>
      <c r="U35" s="268">
        <v>7</v>
      </c>
      <c r="V35" s="268" t="s">
        <v>283</v>
      </c>
      <c r="W35" s="268" t="s">
        <v>283</v>
      </c>
      <c r="X35" s="268">
        <v>10</v>
      </c>
      <c r="Y35" s="269">
        <v>19</v>
      </c>
    </row>
    <row r="36" spans="1:25" s="252" customFormat="1" ht="18.75" customHeight="1">
      <c r="A36" s="261" t="s">
        <v>27</v>
      </c>
      <c r="B36" s="266"/>
      <c r="C36" s="263" t="s">
        <v>302</v>
      </c>
      <c r="D36" s="263" t="s">
        <v>241</v>
      </c>
      <c r="E36" s="265"/>
      <c r="F36" s="266" t="s">
        <v>413</v>
      </c>
      <c r="G36" s="267">
        <v>16</v>
      </c>
      <c r="H36" s="268">
        <v>10</v>
      </c>
      <c r="I36" s="268">
        <v>6</v>
      </c>
      <c r="J36" s="268">
        <v>60</v>
      </c>
      <c r="K36" s="267">
        <v>57</v>
      </c>
      <c r="L36" s="267">
        <v>24</v>
      </c>
      <c r="M36" s="267">
        <v>33</v>
      </c>
      <c r="N36" s="268">
        <v>8</v>
      </c>
      <c r="O36" s="268">
        <v>14</v>
      </c>
      <c r="P36" s="268">
        <v>7</v>
      </c>
      <c r="Q36" s="268">
        <v>4</v>
      </c>
      <c r="R36" s="268">
        <v>5</v>
      </c>
      <c r="S36" s="268">
        <v>8</v>
      </c>
      <c r="T36" s="268">
        <v>4</v>
      </c>
      <c r="U36" s="268">
        <v>7</v>
      </c>
      <c r="V36" s="268" t="s">
        <v>283</v>
      </c>
      <c r="W36" s="268" t="s">
        <v>283</v>
      </c>
      <c r="X36" s="268">
        <v>6</v>
      </c>
      <c r="Y36" s="269">
        <v>24</v>
      </c>
    </row>
    <row r="37" spans="1:25" s="252" customFormat="1" ht="18.75" customHeight="1">
      <c r="A37" s="261" t="s">
        <v>28</v>
      </c>
      <c r="B37" s="266"/>
      <c r="C37" s="263" t="s">
        <v>90</v>
      </c>
      <c r="D37" s="263" t="s">
        <v>413</v>
      </c>
      <c r="E37" s="265"/>
      <c r="F37" s="266" t="s">
        <v>413</v>
      </c>
      <c r="G37" s="267">
        <v>39</v>
      </c>
      <c r="H37" s="268">
        <v>30</v>
      </c>
      <c r="I37" s="268">
        <v>9</v>
      </c>
      <c r="J37" s="268">
        <v>150</v>
      </c>
      <c r="K37" s="267">
        <v>158</v>
      </c>
      <c r="L37" s="267">
        <v>84</v>
      </c>
      <c r="M37" s="267">
        <v>74</v>
      </c>
      <c r="N37" s="268">
        <v>32</v>
      </c>
      <c r="O37" s="268">
        <v>35</v>
      </c>
      <c r="P37" s="268">
        <v>19</v>
      </c>
      <c r="Q37" s="268">
        <v>10</v>
      </c>
      <c r="R37" s="268">
        <v>16</v>
      </c>
      <c r="S37" s="268">
        <v>14</v>
      </c>
      <c r="T37" s="268">
        <v>17</v>
      </c>
      <c r="U37" s="268">
        <v>15</v>
      </c>
      <c r="V37" s="268" t="s">
        <v>283</v>
      </c>
      <c r="W37" s="268" t="s">
        <v>283</v>
      </c>
      <c r="X37" s="268">
        <v>12</v>
      </c>
      <c r="Y37" s="269">
        <v>35</v>
      </c>
    </row>
    <row r="38" spans="1:25" s="252" customFormat="1" ht="18.75" customHeight="1">
      <c r="A38" s="261" t="s">
        <v>29</v>
      </c>
      <c r="B38" s="266"/>
      <c r="C38" s="263" t="s">
        <v>212</v>
      </c>
      <c r="D38" s="263" t="s">
        <v>413</v>
      </c>
      <c r="E38" s="265"/>
      <c r="F38" s="266" t="s">
        <v>413</v>
      </c>
      <c r="G38" s="267">
        <v>24</v>
      </c>
      <c r="H38" s="268">
        <v>15</v>
      </c>
      <c r="I38" s="268">
        <v>9</v>
      </c>
      <c r="J38" s="268">
        <v>60</v>
      </c>
      <c r="K38" s="267">
        <v>61</v>
      </c>
      <c r="L38" s="267">
        <v>34</v>
      </c>
      <c r="M38" s="267">
        <v>27</v>
      </c>
      <c r="N38" s="268">
        <v>13</v>
      </c>
      <c r="O38" s="268">
        <v>11</v>
      </c>
      <c r="P38" s="268">
        <v>7</v>
      </c>
      <c r="Q38" s="268">
        <v>8</v>
      </c>
      <c r="R38" s="268">
        <v>9</v>
      </c>
      <c r="S38" s="268">
        <v>3</v>
      </c>
      <c r="T38" s="268">
        <v>5</v>
      </c>
      <c r="U38" s="268">
        <v>5</v>
      </c>
      <c r="V38" s="268" t="s">
        <v>283</v>
      </c>
      <c r="W38" s="268" t="s">
        <v>283</v>
      </c>
      <c r="X38" s="268">
        <v>4</v>
      </c>
      <c r="Y38" s="269">
        <v>18</v>
      </c>
    </row>
    <row r="39" spans="1:25" s="252" customFormat="1" ht="18.75" customHeight="1">
      <c r="A39" s="261" t="s">
        <v>30</v>
      </c>
      <c r="B39" s="266"/>
      <c r="C39" s="263" t="s">
        <v>214</v>
      </c>
      <c r="D39" s="263" t="s">
        <v>413</v>
      </c>
      <c r="E39" s="265"/>
      <c r="F39" s="266" t="s">
        <v>413</v>
      </c>
      <c r="G39" s="267">
        <v>16</v>
      </c>
      <c r="H39" s="268">
        <v>11</v>
      </c>
      <c r="I39" s="268">
        <v>5</v>
      </c>
      <c r="J39" s="268">
        <v>45</v>
      </c>
      <c r="K39" s="267">
        <v>50</v>
      </c>
      <c r="L39" s="267">
        <v>26</v>
      </c>
      <c r="M39" s="267">
        <v>24</v>
      </c>
      <c r="N39" s="268">
        <v>9</v>
      </c>
      <c r="O39" s="268">
        <v>8</v>
      </c>
      <c r="P39" s="268">
        <v>5</v>
      </c>
      <c r="Q39" s="268">
        <v>4</v>
      </c>
      <c r="R39" s="268">
        <v>3</v>
      </c>
      <c r="S39" s="268">
        <v>5</v>
      </c>
      <c r="T39" s="268">
        <v>9</v>
      </c>
      <c r="U39" s="268">
        <v>7</v>
      </c>
      <c r="V39" s="268" t="s">
        <v>283</v>
      </c>
      <c r="W39" s="268" t="s">
        <v>283</v>
      </c>
      <c r="X39" s="268">
        <v>4</v>
      </c>
      <c r="Y39" s="269">
        <v>10</v>
      </c>
    </row>
    <row r="40" spans="1:25" s="252" customFormat="1" ht="18.75" customHeight="1">
      <c r="A40" s="261" t="s">
        <v>31</v>
      </c>
      <c r="B40" s="266"/>
      <c r="C40" s="263" t="s">
        <v>213</v>
      </c>
      <c r="D40" s="263" t="s">
        <v>206</v>
      </c>
      <c r="E40" s="265"/>
      <c r="F40" s="266" t="s">
        <v>413</v>
      </c>
      <c r="G40" s="267">
        <v>20</v>
      </c>
      <c r="H40" s="268">
        <v>15</v>
      </c>
      <c r="I40" s="268">
        <v>5</v>
      </c>
      <c r="J40" s="268">
        <v>70</v>
      </c>
      <c r="K40" s="267">
        <v>81</v>
      </c>
      <c r="L40" s="267">
        <v>45</v>
      </c>
      <c r="M40" s="267">
        <v>36</v>
      </c>
      <c r="N40" s="268">
        <v>19</v>
      </c>
      <c r="O40" s="268">
        <v>15</v>
      </c>
      <c r="P40" s="268">
        <v>9</v>
      </c>
      <c r="Q40" s="268">
        <v>6</v>
      </c>
      <c r="R40" s="268">
        <v>8</v>
      </c>
      <c r="S40" s="268">
        <v>6</v>
      </c>
      <c r="T40" s="268">
        <v>9</v>
      </c>
      <c r="U40" s="268">
        <v>9</v>
      </c>
      <c r="V40" s="268" t="s">
        <v>283</v>
      </c>
      <c r="W40" s="268" t="s">
        <v>283</v>
      </c>
      <c r="X40" s="268">
        <v>8</v>
      </c>
      <c r="Y40" s="269">
        <v>16</v>
      </c>
    </row>
    <row r="41" spans="1:25" s="252" customFormat="1" ht="18.75" customHeight="1">
      <c r="A41" s="261" t="s">
        <v>32</v>
      </c>
      <c r="B41" s="266"/>
      <c r="C41" s="263" t="s">
        <v>215</v>
      </c>
      <c r="D41" s="263" t="s">
        <v>241</v>
      </c>
      <c r="E41" s="265"/>
      <c r="F41" s="266" t="s">
        <v>413</v>
      </c>
      <c r="G41" s="267">
        <v>32</v>
      </c>
      <c r="H41" s="268">
        <v>25</v>
      </c>
      <c r="I41" s="268">
        <v>7</v>
      </c>
      <c r="J41" s="268">
        <v>90</v>
      </c>
      <c r="K41" s="267">
        <v>102</v>
      </c>
      <c r="L41" s="267">
        <v>50</v>
      </c>
      <c r="M41" s="267">
        <v>52</v>
      </c>
      <c r="N41" s="268">
        <v>21</v>
      </c>
      <c r="O41" s="268">
        <v>26</v>
      </c>
      <c r="P41" s="268">
        <v>10</v>
      </c>
      <c r="Q41" s="268">
        <v>6</v>
      </c>
      <c r="R41" s="268">
        <v>11</v>
      </c>
      <c r="S41" s="268">
        <v>7</v>
      </c>
      <c r="T41" s="268">
        <v>8</v>
      </c>
      <c r="U41" s="268">
        <v>13</v>
      </c>
      <c r="V41" s="268" t="s">
        <v>283</v>
      </c>
      <c r="W41" s="268" t="s">
        <v>283</v>
      </c>
      <c r="X41" s="268">
        <v>13</v>
      </c>
      <c r="Y41" s="269">
        <v>30</v>
      </c>
    </row>
    <row r="42" spans="1:25" s="252" customFormat="1" ht="18.75" customHeight="1">
      <c r="A42" s="261" t="s">
        <v>33</v>
      </c>
      <c r="B42" s="266"/>
      <c r="C42" s="263" t="s">
        <v>216</v>
      </c>
      <c r="D42" s="263"/>
      <c r="E42" s="265"/>
      <c r="F42" s="266" t="s">
        <v>413</v>
      </c>
      <c r="G42" s="267">
        <v>16</v>
      </c>
      <c r="H42" s="268">
        <v>11</v>
      </c>
      <c r="I42" s="268">
        <v>5</v>
      </c>
      <c r="J42" s="268">
        <v>60</v>
      </c>
      <c r="K42" s="267">
        <v>49</v>
      </c>
      <c r="L42" s="267">
        <v>27</v>
      </c>
      <c r="M42" s="267">
        <v>22</v>
      </c>
      <c r="N42" s="268">
        <v>11</v>
      </c>
      <c r="O42" s="268">
        <v>10</v>
      </c>
      <c r="P42" s="268">
        <v>7</v>
      </c>
      <c r="Q42" s="268">
        <v>4</v>
      </c>
      <c r="R42" s="268">
        <v>3</v>
      </c>
      <c r="S42" s="268">
        <v>4</v>
      </c>
      <c r="T42" s="268">
        <v>6</v>
      </c>
      <c r="U42" s="268">
        <v>4</v>
      </c>
      <c r="V42" s="268" t="s">
        <v>283</v>
      </c>
      <c r="W42" s="268" t="s">
        <v>283</v>
      </c>
      <c r="X42" s="268">
        <v>3</v>
      </c>
      <c r="Y42" s="269">
        <v>17</v>
      </c>
    </row>
    <row r="43" spans="1:25" s="252" customFormat="1" ht="18.75" customHeight="1">
      <c r="A43" s="261" t="s">
        <v>34</v>
      </c>
      <c r="B43" s="266"/>
      <c r="C43" s="263" t="s">
        <v>217</v>
      </c>
      <c r="D43" s="263" t="s">
        <v>241</v>
      </c>
      <c r="E43" s="265"/>
      <c r="F43" s="266" t="s">
        <v>413</v>
      </c>
      <c r="G43" s="267">
        <v>23</v>
      </c>
      <c r="H43" s="268">
        <v>16</v>
      </c>
      <c r="I43" s="268">
        <v>7</v>
      </c>
      <c r="J43" s="268">
        <v>120</v>
      </c>
      <c r="K43" s="267">
        <v>101</v>
      </c>
      <c r="L43" s="267">
        <v>51</v>
      </c>
      <c r="M43" s="267">
        <v>50</v>
      </c>
      <c r="N43" s="268">
        <v>17</v>
      </c>
      <c r="O43" s="268">
        <v>18</v>
      </c>
      <c r="P43" s="268">
        <v>7</v>
      </c>
      <c r="Q43" s="268">
        <v>12</v>
      </c>
      <c r="R43" s="268">
        <v>14</v>
      </c>
      <c r="S43" s="268">
        <v>10</v>
      </c>
      <c r="T43" s="268">
        <v>13</v>
      </c>
      <c r="U43" s="268">
        <v>10</v>
      </c>
      <c r="V43" s="268" t="s">
        <v>283</v>
      </c>
      <c r="W43" s="268" t="s">
        <v>283</v>
      </c>
      <c r="X43" s="268">
        <v>5</v>
      </c>
      <c r="Y43" s="269">
        <v>19</v>
      </c>
    </row>
    <row r="44" spans="1:25" s="252" customFormat="1" ht="18.75" customHeight="1">
      <c r="A44" s="261" t="s">
        <v>35</v>
      </c>
      <c r="B44" s="266"/>
      <c r="C44" s="263" t="s">
        <v>218</v>
      </c>
      <c r="D44" s="263" t="s">
        <v>413</v>
      </c>
      <c r="E44" s="265"/>
      <c r="F44" s="266" t="s">
        <v>413</v>
      </c>
      <c r="G44" s="267">
        <v>21</v>
      </c>
      <c r="H44" s="268">
        <v>17</v>
      </c>
      <c r="I44" s="268">
        <v>4</v>
      </c>
      <c r="J44" s="268">
        <v>70</v>
      </c>
      <c r="K44" s="267">
        <v>76</v>
      </c>
      <c r="L44" s="267">
        <v>35</v>
      </c>
      <c r="M44" s="267">
        <v>41</v>
      </c>
      <c r="N44" s="268">
        <v>14</v>
      </c>
      <c r="O44" s="268">
        <v>13</v>
      </c>
      <c r="P44" s="268">
        <v>8</v>
      </c>
      <c r="Q44" s="268">
        <v>8</v>
      </c>
      <c r="R44" s="268">
        <v>7</v>
      </c>
      <c r="S44" s="268">
        <v>10</v>
      </c>
      <c r="T44" s="268">
        <v>6</v>
      </c>
      <c r="U44" s="268">
        <v>10</v>
      </c>
      <c r="V44" s="268" t="s">
        <v>283</v>
      </c>
      <c r="W44" s="268" t="s">
        <v>283</v>
      </c>
      <c r="X44" s="268">
        <v>9</v>
      </c>
      <c r="Y44" s="269">
        <v>16</v>
      </c>
    </row>
    <row r="45" spans="1:25" s="252" customFormat="1" ht="18.75" customHeight="1">
      <c r="A45" s="261" t="s">
        <v>36</v>
      </c>
      <c r="B45" s="266"/>
      <c r="C45" s="263" t="s">
        <v>219</v>
      </c>
      <c r="D45" s="264" t="s">
        <v>206</v>
      </c>
      <c r="E45" s="265"/>
      <c r="F45" s="266" t="s">
        <v>413</v>
      </c>
      <c r="G45" s="267">
        <v>28</v>
      </c>
      <c r="H45" s="268">
        <v>19</v>
      </c>
      <c r="I45" s="268">
        <v>9</v>
      </c>
      <c r="J45" s="268">
        <v>60</v>
      </c>
      <c r="K45" s="267">
        <v>76</v>
      </c>
      <c r="L45" s="267">
        <v>36</v>
      </c>
      <c r="M45" s="267">
        <v>40</v>
      </c>
      <c r="N45" s="268">
        <v>15</v>
      </c>
      <c r="O45" s="268">
        <v>14</v>
      </c>
      <c r="P45" s="268">
        <v>9</v>
      </c>
      <c r="Q45" s="268">
        <v>6</v>
      </c>
      <c r="R45" s="268">
        <v>3</v>
      </c>
      <c r="S45" s="268">
        <v>13</v>
      </c>
      <c r="T45" s="268">
        <v>9</v>
      </c>
      <c r="U45" s="268">
        <v>7</v>
      </c>
      <c r="V45" s="268" t="s">
        <v>283</v>
      </c>
      <c r="W45" s="268" t="s">
        <v>283</v>
      </c>
      <c r="X45" s="268">
        <v>4</v>
      </c>
      <c r="Y45" s="269">
        <v>15</v>
      </c>
    </row>
    <row r="46" spans="1:25" s="252" customFormat="1" ht="18.75" customHeight="1">
      <c r="A46" s="261" t="s">
        <v>37</v>
      </c>
      <c r="B46" s="266"/>
      <c r="C46" s="263" t="s">
        <v>220</v>
      </c>
      <c r="D46" s="263" t="s">
        <v>241</v>
      </c>
      <c r="E46" s="265"/>
      <c r="F46" s="266" t="s">
        <v>413</v>
      </c>
      <c r="G46" s="267">
        <v>22</v>
      </c>
      <c r="H46" s="268">
        <v>14</v>
      </c>
      <c r="I46" s="268">
        <v>8</v>
      </c>
      <c r="J46" s="268">
        <v>80</v>
      </c>
      <c r="K46" s="267">
        <v>90</v>
      </c>
      <c r="L46" s="267">
        <v>41</v>
      </c>
      <c r="M46" s="267">
        <v>49</v>
      </c>
      <c r="N46" s="268">
        <v>11</v>
      </c>
      <c r="O46" s="268">
        <v>20</v>
      </c>
      <c r="P46" s="268">
        <v>7</v>
      </c>
      <c r="Q46" s="268">
        <v>14</v>
      </c>
      <c r="R46" s="268">
        <v>12</v>
      </c>
      <c r="S46" s="268">
        <v>7</v>
      </c>
      <c r="T46" s="268">
        <v>11</v>
      </c>
      <c r="U46" s="268">
        <v>8</v>
      </c>
      <c r="V46" s="268" t="s">
        <v>283</v>
      </c>
      <c r="W46" s="268" t="s">
        <v>283</v>
      </c>
      <c r="X46" s="268">
        <v>12</v>
      </c>
      <c r="Y46" s="269">
        <v>24</v>
      </c>
    </row>
    <row r="47" spans="1:25" s="252" customFormat="1" ht="18.75" customHeight="1">
      <c r="A47" s="261" t="s">
        <v>38</v>
      </c>
      <c r="B47" s="266"/>
      <c r="C47" s="263" t="s">
        <v>221</v>
      </c>
      <c r="D47" s="263" t="s">
        <v>413</v>
      </c>
      <c r="E47" s="265"/>
      <c r="F47" s="266" t="s">
        <v>413</v>
      </c>
      <c r="G47" s="267">
        <v>41</v>
      </c>
      <c r="H47" s="268">
        <v>31</v>
      </c>
      <c r="I47" s="268">
        <v>10</v>
      </c>
      <c r="J47" s="268">
        <v>200</v>
      </c>
      <c r="K47" s="267">
        <v>194</v>
      </c>
      <c r="L47" s="267">
        <v>103</v>
      </c>
      <c r="M47" s="267">
        <v>91</v>
      </c>
      <c r="N47" s="268">
        <v>48</v>
      </c>
      <c r="O47" s="268">
        <v>34</v>
      </c>
      <c r="P47" s="268">
        <v>18</v>
      </c>
      <c r="Q47" s="268">
        <v>16</v>
      </c>
      <c r="R47" s="268">
        <v>18</v>
      </c>
      <c r="S47" s="268">
        <v>20</v>
      </c>
      <c r="T47" s="268">
        <v>19</v>
      </c>
      <c r="U47" s="268">
        <v>21</v>
      </c>
      <c r="V47" s="268" t="s">
        <v>283</v>
      </c>
      <c r="W47" s="268" t="s">
        <v>283</v>
      </c>
      <c r="X47" s="268">
        <v>28</v>
      </c>
      <c r="Y47" s="269">
        <v>42</v>
      </c>
    </row>
    <row r="48" spans="1:25" s="252" customFormat="1" ht="18.75" customHeight="1">
      <c r="A48" s="261" t="s">
        <v>39</v>
      </c>
      <c r="B48" s="266"/>
      <c r="C48" s="263" t="s">
        <v>429</v>
      </c>
      <c r="D48" s="263" t="s">
        <v>413</v>
      </c>
      <c r="E48" s="265"/>
      <c r="F48" s="266" t="s">
        <v>413</v>
      </c>
      <c r="G48" s="267">
        <v>26</v>
      </c>
      <c r="H48" s="268">
        <v>19</v>
      </c>
      <c r="I48" s="268">
        <v>7</v>
      </c>
      <c r="J48" s="268">
        <v>120</v>
      </c>
      <c r="K48" s="267">
        <v>122</v>
      </c>
      <c r="L48" s="267">
        <v>63</v>
      </c>
      <c r="M48" s="267">
        <v>59</v>
      </c>
      <c r="N48" s="268">
        <v>32</v>
      </c>
      <c r="O48" s="268">
        <v>21</v>
      </c>
      <c r="P48" s="268">
        <v>8</v>
      </c>
      <c r="Q48" s="268">
        <v>13</v>
      </c>
      <c r="R48" s="268">
        <v>7</v>
      </c>
      <c r="S48" s="268">
        <v>14</v>
      </c>
      <c r="T48" s="268">
        <v>16</v>
      </c>
      <c r="U48" s="268">
        <v>11</v>
      </c>
      <c r="V48" s="268" t="s">
        <v>283</v>
      </c>
      <c r="W48" s="268" t="s">
        <v>283</v>
      </c>
      <c r="X48" s="268">
        <v>17</v>
      </c>
      <c r="Y48" s="269">
        <v>21</v>
      </c>
    </row>
    <row r="49" spans="1:25" s="252" customFormat="1" ht="18.75" customHeight="1">
      <c r="A49" s="261" t="s">
        <v>40</v>
      </c>
      <c r="B49" s="266"/>
      <c r="C49" s="263" t="s">
        <v>430</v>
      </c>
      <c r="D49" s="263" t="s">
        <v>413</v>
      </c>
      <c r="E49" s="265"/>
      <c r="F49" s="266" t="s">
        <v>413</v>
      </c>
      <c r="G49" s="267">
        <v>16</v>
      </c>
      <c r="H49" s="268">
        <v>11</v>
      </c>
      <c r="I49" s="268">
        <v>5</v>
      </c>
      <c r="J49" s="268">
        <v>60</v>
      </c>
      <c r="K49" s="267">
        <v>65</v>
      </c>
      <c r="L49" s="267">
        <v>31</v>
      </c>
      <c r="M49" s="267">
        <v>34</v>
      </c>
      <c r="N49" s="268">
        <v>15</v>
      </c>
      <c r="O49" s="268">
        <v>8</v>
      </c>
      <c r="P49" s="268">
        <v>5</v>
      </c>
      <c r="Q49" s="268">
        <v>8</v>
      </c>
      <c r="R49" s="268">
        <v>5</v>
      </c>
      <c r="S49" s="268">
        <v>10</v>
      </c>
      <c r="T49" s="268">
        <v>6</v>
      </c>
      <c r="U49" s="268">
        <v>8</v>
      </c>
      <c r="V49" s="268" t="s">
        <v>283</v>
      </c>
      <c r="W49" s="268" t="s">
        <v>283</v>
      </c>
      <c r="X49" s="268">
        <v>7</v>
      </c>
      <c r="Y49" s="269">
        <v>15</v>
      </c>
    </row>
    <row r="50" spans="1:25" s="252" customFormat="1" ht="18.75" customHeight="1">
      <c r="A50" s="261" t="s">
        <v>41</v>
      </c>
      <c r="B50" s="266"/>
      <c r="C50" s="263" t="s">
        <v>431</v>
      </c>
      <c r="D50" s="263" t="s">
        <v>413</v>
      </c>
      <c r="E50" s="265"/>
      <c r="F50" s="266" t="s">
        <v>413</v>
      </c>
      <c r="G50" s="267">
        <v>17</v>
      </c>
      <c r="H50" s="268">
        <v>12</v>
      </c>
      <c r="I50" s="268">
        <v>5</v>
      </c>
      <c r="J50" s="268">
        <v>60</v>
      </c>
      <c r="K50" s="267">
        <v>63</v>
      </c>
      <c r="L50" s="267">
        <v>32</v>
      </c>
      <c r="M50" s="267">
        <v>31</v>
      </c>
      <c r="N50" s="268">
        <v>14</v>
      </c>
      <c r="O50" s="268">
        <v>9</v>
      </c>
      <c r="P50" s="268">
        <v>6</v>
      </c>
      <c r="Q50" s="268">
        <v>6</v>
      </c>
      <c r="R50" s="268">
        <v>7</v>
      </c>
      <c r="S50" s="268">
        <v>9</v>
      </c>
      <c r="T50" s="268">
        <v>5</v>
      </c>
      <c r="U50" s="268">
        <v>7</v>
      </c>
      <c r="V50" s="268" t="s">
        <v>283</v>
      </c>
      <c r="W50" s="268" t="s">
        <v>283</v>
      </c>
      <c r="X50" s="268">
        <v>4</v>
      </c>
      <c r="Y50" s="269">
        <v>16</v>
      </c>
    </row>
    <row r="51" spans="1:25" s="252" customFormat="1" ht="18.75" customHeight="1">
      <c r="A51" s="261" t="s">
        <v>42</v>
      </c>
      <c r="B51" s="266"/>
      <c r="C51" s="263" t="s">
        <v>432</v>
      </c>
      <c r="D51" s="263" t="s">
        <v>413</v>
      </c>
      <c r="E51" s="265"/>
      <c r="F51" s="266" t="s">
        <v>413</v>
      </c>
      <c r="G51" s="267">
        <v>16</v>
      </c>
      <c r="H51" s="268">
        <v>9</v>
      </c>
      <c r="I51" s="268">
        <v>7</v>
      </c>
      <c r="J51" s="268">
        <v>45</v>
      </c>
      <c r="K51" s="267">
        <v>46</v>
      </c>
      <c r="L51" s="267">
        <v>22</v>
      </c>
      <c r="M51" s="267">
        <v>24</v>
      </c>
      <c r="N51" s="268">
        <v>8</v>
      </c>
      <c r="O51" s="268">
        <v>7</v>
      </c>
      <c r="P51" s="268">
        <v>7</v>
      </c>
      <c r="Q51" s="268">
        <v>8</v>
      </c>
      <c r="R51" s="268">
        <v>5</v>
      </c>
      <c r="S51" s="268">
        <v>3</v>
      </c>
      <c r="T51" s="268">
        <v>2</v>
      </c>
      <c r="U51" s="268">
        <v>6</v>
      </c>
      <c r="V51" s="268" t="s">
        <v>283</v>
      </c>
      <c r="W51" s="268" t="s">
        <v>283</v>
      </c>
      <c r="X51" s="268">
        <v>5</v>
      </c>
      <c r="Y51" s="269">
        <v>11</v>
      </c>
    </row>
    <row r="52" spans="1:25" s="252" customFormat="1" ht="18.75" customHeight="1">
      <c r="A52" s="261" t="s">
        <v>43</v>
      </c>
      <c r="B52" s="266"/>
      <c r="C52" s="263" t="s">
        <v>433</v>
      </c>
      <c r="D52" s="263" t="s">
        <v>413</v>
      </c>
      <c r="E52" s="265"/>
      <c r="F52" s="266" t="s">
        <v>413</v>
      </c>
      <c r="G52" s="267">
        <v>18</v>
      </c>
      <c r="H52" s="268">
        <v>14</v>
      </c>
      <c r="I52" s="268">
        <v>4</v>
      </c>
      <c r="J52" s="268">
        <v>60</v>
      </c>
      <c r="K52" s="267">
        <v>71</v>
      </c>
      <c r="L52" s="267">
        <v>34</v>
      </c>
      <c r="M52" s="267">
        <v>37</v>
      </c>
      <c r="N52" s="268">
        <v>15</v>
      </c>
      <c r="O52" s="268">
        <v>16</v>
      </c>
      <c r="P52" s="268">
        <v>5</v>
      </c>
      <c r="Q52" s="268">
        <v>10</v>
      </c>
      <c r="R52" s="268">
        <v>6</v>
      </c>
      <c r="S52" s="268">
        <v>3</v>
      </c>
      <c r="T52" s="268">
        <v>8</v>
      </c>
      <c r="U52" s="268">
        <v>8</v>
      </c>
      <c r="V52" s="268" t="s">
        <v>283</v>
      </c>
      <c r="W52" s="268" t="s">
        <v>283</v>
      </c>
      <c r="X52" s="268">
        <v>7</v>
      </c>
      <c r="Y52" s="269">
        <v>7</v>
      </c>
    </row>
    <row r="53" spans="1:25" s="252" customFormat="1" ht="18.75" customHeight="1">
      <c r="A53" s="261" t="s">
        <v>44</v>
      </c>
      <c r="B53" s="266"/>
      <c r="C53" s="263" t="s">
        <v>564</v>
      </c>
      <c r="D53" s="263" t="s">
        <v>413</v>
      </c>
      <c r="E53" s="265"/>
      <c r="F53" s="266" t="s">
        <v>413</v>
      </c>
      <c r="G53" s="267">
        <v>22</v>
      </c>
      <c r="H53" s="268">
        <v>15</v>
      </c>
      <c r="I53" s="268">
        <v>7</v>
      </c>
      <c r="J53" s="268">
        <v>75</v>
      </c>
      <c r="K53" s="267">
        <v>86</v>
      </c>
      <c r="L53" s="267">
        <v>40</v>
      </c>
      <c r="M53" s="267">
        <v>46</v>
      </c>
      <c r="N53" s="268">
        <v>19</v>
      </c>
      <c r="O53" s="268">
        <v>16</v>
      </c>
      <c r="P53" s="268">
        <v>8</v>
      </c>
      <c r="Q53" s="268">
        <v>8</v>
      </c>
      <c r="R53" s="268">
        <v>5</v>
      </c>
      <c r="S53" s="268">
        <v>8</v>
      </c>
      <c r="T53" s="268">
        <v>8</v>
      </c>
      <c r="U53" s="268">
        <v>14</v>
      </c>
      <c r="V53" s="268" t="s">
        <v>283</v>
      </c>
      <c r="W53" s="268" t="s">
        <v>283</v>
      </c>
      <c r="X53" s="268">
        <v>6</v>
      </c>
      <c r="Y53" s="269">
        <v>18</v>
      </c>
    </row>
    <row r="54" spans="1:25" s="252" customFormat="1" ht="18.75" customHeight="1">
      <c r="A54" s="261" t="s">
        <v>45</v>
      </c>
      <c r="B54" s="266"/>
      <c r="C54" s="263" t="s">
        <v>222</v>
      </c>
      <c r="D54" s="263" t="s">
        <v>413</v>
      </c>
      <c r="E54" s="265"/>
      <c r="F54" s="266" t="s">
        <v>413</v>
      </c>
      <c r="G54" s="267">
        <v>21</v>
      </c>
      <c r="H54" s="268">
        <v>13</v>
      </c>
      <c r="I54" s="268">
        <v>8</v>
      </c>
      <c r="J54" s="268">
        <v>90</v>
      </c>
      <c r="K54" s="267">
        <v>79</v>
      </c>
      <c r="L54" s="267">
        <v>41</v>
      </c>
      <c r="M54" s="267">
        <v>38</v>
      </c>
      <c r="N54" s="268">
        <v>13</v>
      </c>
      <c r="O54" s="268">
        <v>14</v>
      </c>
      <c r="P54" s="268">
        <v>10</v>
      </c>
      <c r="Q54" s="268">
        <v>12</v>
      </c>
      <c r="R54" s="268">
        <v>9</v>
      </c>
      <c r="S54" s="268">
        <v>5</v>
      </c>
      <c r="T54" s="268">
        <v>9</v>
      </c>
      <c r="U54" s="268">
        <v>7</v>
      </c>
      <c r="V54" s="268" t="s">
        <v>283</v>
      </c>
      <c r="W54" s="268" t="s">
        <v>283</v>
      </c>
      <c r="X54" s="268">
        <v>9</v>
      </c>
      <c r="Y54" s="269">
        <v>17</v>
      </c>
    </row>
    <row r="55" spans="1:25" s="252" customFormat="1" ht="18.75" customHeight="1">
      <c r="A55" s="261" t="s">
        <v>46</v>
      </c>
      <c r="B55" s="266"/>
      <c r="C55" s="263" t="s">
        <v>223</v>
      </c>
      <c r="D55" s="263" t="s">
        <v>413</v>
      </c>
      <c r="E55" s="265"/>
      <c r="F55" s="266" t="s">
        <v>413</v>
      </c>
      <c r="G55" s="267">
        <v>17</v>
      </c>
      <c r="H55" s="268">
        <v>11</v>
      </c>
      <c r="I55" s="268">
        <v>6</v>
      </c>
      <c r="J55" s="268">
        <v>60</v>
      </c>
      <c r="K55" s="267">
        <v>62</v>
      </c>
      <c r="L55" s="267">
        <v>41</v>
      </c>
      <c r="M55" s="267">
        <v>21</v>
      </c>
      <c r="N55" s="268">
        <v>19</v>
      </c>
      <c r="O55" s="268">
        <v>10</v>
      </c>
      <c r="P55" s="268">
        <v>10</v>
      </c>
      <c r="Q55" s="268">
        <v>4</v>
      </c>
      <c r="R55" s="268">
        <v>3</v>
      </c>
      <c r="S55" s="268">
        <v>4</v>
      </c>
      <c r="T55" s="268">
        <v>9</v>
      </c>
      <c r="U55" s="268">
        <v>3</v>
      </c>
      <c r="V55" s="268" t="s">
        <v>283</v>
      </c>
      <c r="W55" s="268" t="s">
        <v>283</v>
      </c>
      <c r="X55" s="268">
        <v>8</v>
      </c>
      <c r="Y55" s="269">
        <v>11</v>
      </c>
    </row>
    <row r="56" spans="1:25" s="252" customFormat="1" ht="18.75" customHeight="1">
      <c r="A56" s="261" t="s">
        <v>47</v>
      </c>
      <c r="B56" s="266"/>
      <c r="C56" s="263" t="s">
        <v>224</v>
      </c>
      <c r="D56" s="263" t="s">
        <v>413</v>
      </c>
      <c r="E56" s="265"/>
      <c r="F56" s="266" t="s">
        <v>413</v>
      </c>
      <c r="G56" s="267">
        <v>28</v>
      </c>
      <c r="H56" s="268">
        <v>19</v>
      </c>
      <c r="I56" s="268">
        <v>9</v>
      </c>
      <c r="J56" s="268">
        <v>120</v>
      </c>
      <c r="K56" s="267">
        <v>129</v>
      </c>
      <c r="L56" s="267">
        <v>69</v>
      </c>
      <c r="M56" s="267">
        <v>60</v>
      </c>
      <c r="N56" s="268">
        <v>28</v>
      </c>
      <c r="O56" s="268">
        <v>20</v>
      </c>
      <c r="P56" s="268">
        <v>16</v>
      </c>
      <c r="Q56" s="268">
        <v>16</v>
      </c>
      <c r="R56" s="268">
        <v>11</v>
      </c>
      <c r="S56" s="268">
        <v>15</v>
      </c>
      <c r="T56" s="268">
        <v>14</v>
      </c>
      <c r="U56" s="268">
        <v>9</v>
      </c>
      <c r="V56" s="268" t="s">
        <v>283</v>
      </c>
      <c r="W56" s="268" t="s">
        <v>283</v>
      </c>
      <c r="X56" s="268">
        <v>30</v>
      </c>
      <c r="Y56" s="269">
        <v>37</v>
      </c>
    </row>
    <row r="57" spans="1:25" s="252" customFormat="1" ht="18.75" customHeight="1">
      <c r="A57" s="261" t="s">
        <v>48</v>
      </c>
      <c r="B57" s="266"/>
      <c r="C57" s="263" t="s">
        <v>225</v>
      </c>
      <c r="D57" s="263" t="s">
        <v>413</v>
      </c>
      <c r="E57" s="265"/>
      <c r="F57" s="266" t="s">
        <v>413</v>
      </c>
      <c r="G57" s="267">
        <v>39</v>
      </c>
      <c r="H57" s="268">
        <v>30</v>
      </c>
      <c r="I57" s="268">
        <v>9</v>
      </c>
      <c r="J57" s="268">
        <v>160</v>
      </c>
      <c r="K57" s="267">
        <v>177</v>
      </c>
      <c r="L57" s="267">
        <v>92</v>
      </c>
      <c r="M57" s="267">
        <v>85</v>
      </c>
      <c r="N57" s="268">
        <v>32</v>
      </c>
      <c r="O57" s="268">
        <v>36</v>
      </c>
      <c r="P57" s="268">
        <v>20</v>
      </c>
      <c r="Q57" s="268">
        <v>12</v>
      </c>
      <c r="R57" s="268">
        <v>22</v>
      </c>
      <c r="S57" s="268">
        <v>19</v>
      </c>
      <c r="T57" s="268">
        <v>18</v>
      </c>
      <c r="U57" s="268">
        <v>18</v>
      </c>
      <c r="V57" s="268" t="s">
        <v>283</v>
      </c>
      <c r="W57" s="268" t="s">
        <v>283</v>
      </c>
      <c r="X57" s="268">
        <v>22</v>
      </c>
      <c r="Y57" s="269">
        <v>40</v>
      </c>
    </row>
    <row r="58" spans="1:25" s="252" customFormat="1" ht="18.75" customHeight="1">
      <c r="A58" s="261" t="s">
        <v>49</v>
      </c>
      <c r="B58" s="266"/>
      <c r="C58" s="263" t="s">
        <v>226</v>
      </c>
      <c r="D58" s="263" t="s">
        <v>413</v>
      </c>
      <c r="E58" s="265"/>
      <c r="F58" s="266" t="s">
        <v>413</v>
      </c>
      <c r="G58" s="267">
        <v>26</v>
      </c>
      <c r="H58" s="268">
        <v>20</v>
      </c>
      <c r="I58" s="268">
        <v>6</v>
      </c>
      <c r="J58" s="268">
        <v>120</v>
      </c>
      <c r="K58" s="267">
        <v>145</v>
      </c>
      <c r="L58" s="267">
        <v>71</v>
      </c>
      <c r="M58" s="267">
        <v>74</v>
      </c>
      <c r="N58" s="268">
        <v>36</v>
      </c>
      <c r="O58" s="268">
        <v>24</v>
      </c>
      <c r="P58" s="268">
        <v>13</v>
      </c>
      <c r="Q58" s="268">
        <v>11</v>
      </c>
      <c r="R58" s="268">
        <v>13</v>
      </c>
      <c r="S58" s="268">
        <v>17</v>
      </c>
      <c r="T58" s="268">
        <v>9</v>
      </c>
      <c r="U58" s="268">
        <v>22</v>
      </c>
      <c r="V58" s="268" t="s">
        <v>283</v>
      </c>
      <c r="W58" s="268" t="s">
        <v>283</v>
      </c>
      <c r="X58" s="268">
        <v>23</v>
      </c>
      <c r="Y58" s="269">
        <v>29</v>
      </c>
    </row>
    <row r="59" spans="1:25" s="252" customFormat="1" ht="18.75" customHeight="1">
      <c r="A59" s="261" t="s">
        <v>50</v>
      </c>
      <c r="B59" s="266"/>
      <c r="C59" s="270" t="s">
        <v>227</v>
      </c>
      <c r="D59" s="263" t="s">
        <v>413</v>
      </c>
      <c r="E59" s="265"/>
      <c r="F59" s="266" t="s">
        <v>413</v>
      </c>
      <c r="G59" s="267">
        <v>38</v>
      </c>
      <c r="H59" s="268">
        <v>28</v>
      </c>
      <c r="I59" s="268">
        <v>10</v>
      </c>
      <c r="J59" s="268">
        <v>160</v>
      </c>
      <c r="K59" s="267">
        <v>161</v>
      </c>
      <c r="L59" s="267">
        <v>95</v>
      </c>
      <c r="M59" s="267">
        <v>66</v>
      </c>
      <c r="N59" s="268">
        <v>40</v>
      </c>
      <c r="O59" s="268">
        <v>29</v>
      </c>
      <c r="P59" s="268">
        <v>16</v>
      </c>
      <c r="Q59" s="268">
        <v>13</v>
      </c>
      <c r="R59" s="268">
        <v>18</v>
      </c>
      <c r="S59" s="268">
        <v>12</v>
      </c>
      <c r="T59" s="268">
        <v>21</v>
      </c>
      <c r="U59" s="268">
        <v>12</v>
      </c>
      <c r="V59" s="268" t="s">
        <v>283</v>
      </c>
      <c r="W59" s="268" t="s">
        <v>283</v>
      </c>
      <c r="X59" s="268">
        <v>34</v>
      </c>
      <c r="Y59" s="269">
        <v>45</v>
      </c>
    </row>
    <row r="60" spans="1:25" s="252" customFormat="1" ht="18.75" customHeight="1">
      <c r="A60" s="261" t="s">
        <v>51</v>
      </c>
      <c r="B60" s="266"/>
      <c r="C60" s="263" t="s">
        <v>228</v>
      </c>
      <c r="D60" s="263" t="s">
        <v>413</v>
      </c>
      <c r="E60" s="265"/>
      <c r="F60" s="266" t="s">
        <v>413</v>
      </c>
      <c r="G60" s="267">
        <v>31</v>
      </c>
      <c r="H60" s="268">
        <v>22</v>
      </c>
      <c r="I60" s="268">
        <v>9</v>
      </c>
      <c r="J60" s="268">
        <v>120</v>
      </c>
      <c r="K60" s="267">
        <v>133</v>
      </c>
      <c r="L60" s="267">
        <v>61</v>
      </c>
      <c r="M60" s="267">
        <v>72</v>
      </c>
      <c r="N60" s="268">
        <v>25</v>
      </c>
      <c r="O60" s="268">
        <v>24</v>
      </c>
      <c r="P60" s="268">
        <v>12</v>
      </c>
      <c r="Q60" s="268">
        <v>14</v>
      </c>
      <c r="R60" s="268">
        <v>10</v>
      </c>
      <c r="S60" s="268">
        <v>17</v>
      </c>
      <c r="T60" s="268">
        <v>14</v>
      </c>
      <c r="U60" s="268">
        <v>17</v>
      </c>
      <c r="V60" s="268" t="s">
        <v>283</v>
      </c>
      <c r="W60" s="268" t="s">
        <v>283</v>
      </c>
      <c r="X60" s="268">
        <v>6</v>
      </c>
      <c r="Y60" s="269">
        <v>25</v>
      </c>
    </row>
    <row r="61" spans="1:25" s="252" customFormat="1" ht="18.75" customHeight="1">
      <c r="A61" s="261" t="s">
        <v>52</v>
      </c>
      <c r="B61" s="266"/>
      <c r="C61" s="263" t="s">
        <v>229</v>
      </c>
      <c r="D61" s="263" t="s">
        <v>413</v>
      </c>
      <c r="E61" s="265"/>
      <c r="F61" s="266" t="s">
        <v>413</v>
      </c>
      <c r="G61" s="267">
        <v>35</v>
      </c>
      <c r="H61" s="268">
        <v>24</v>
      </c>
      <c r="I61" s="268">
        <v>11</v>
      </c>
      <c r="J61" s="268">
        <v>120</v>
      </c>
      <c r="K61" s="267">
        <v>138</v>
      </c>
      <c r="L61" s="267">
        <v>65</v>
      </c>
      <c r="M61" s="267">
        <v>73</v>
      </c>
      <c r="N61" s="268">
        <v>26</v>
      </c>
      <c r="O61" s="268">
        <v>27</v>
      </c>
      <c r="P61" s="268">
        <v>17</v>
      </c>
      <c r="Q61" s="268">
        <v>12</v>
      </c>
      <c r="R61" s="268">
        <v>11</v>
      </c>
      <c r="S61" s="268">
        <v>12</v>
      </c>
      <c r="T61" s="268">
        <v>11</v>
      </c>
      <c r="U61" s="268">
        <v>22</v>
      </c>
      <c r="V61" s="268" t="s">
        <v>283</v>
      </c>
      <c r="W61" s="268" t="s">
        <v>283</v>
      </c>
      <c r="X61" s="268">
        <v>13</v>
      </c>
      <c r="Y61" s="269">
        <v>32</v>
      </c>
    </row>
    <row r="62" spans="1:25" s="252" customFormat="1" ht="18" customHeight="1" thickBot="1">
      <c r="A62" s="261" t="s">
        <v>637</v>
      </c>
      <c r="B62" s="266"/>
      <c r="C62" s="263" t="s">
        <v>230</v>
      </c>
      <c r="D62" s="263" t="s">
        <v>413</v>
      </c>
      <c r="E62" s="265"/>
      <c r="F62" s="266" t="s">
        <v>413</v>
      </c>
      <c r="G62" s="267">
        <v>26</v>
      </c>
      <c r="H62" s="268">
        <v>19</v>
      </c>
      <c r="I62" s="268">
        <v>7</v>
      </c>
      <c r="J62" s="268">
        <v>90</v>
      </c>
      <c r="K62" s="267">
        <v>99</v>
      </c>
      <c r="L62" s="267">
        <v>51</v>
      </c>
      <c r="M62" s="267">
        <v>48</v>
      </c>
      <c r="N62" s="268">
        <v>18</v>
      </c>
      <c r="O62" s="268">
        <v>21</v>
      </c>
      <c r="P62" s="268">
        <v>12</v>
      </c>
      <c r="Q62" s="268">
        <v>8</v>
      </c>
      <c r="R62" s="268">
        <v>9</v>
      </c>
      <c r="S62" s="268">
        <v>12</v>
      </c>
      <c r="T62" s="268">
        <v>12</v>
      </c>
      <c r="U62" s="268">
        <v>7</v>
      </c>
      <c r="V62" s="268" t="s">
        <v>283</v>
      </c>
      <c r="W62" s="268" t="s">
        <v>283</v>
      </c>
      <c r="X62" s="268">
        <v>15</v>
      </c>
      <c r="Y62" s="269">
        <v>21</v>
      </c>
    </row>
    <row r="63" spans="1:25" s="252" customFormat="1" ht="12">
      <c r="A63" s="479" t="s">
        <v>544</v>
      </c>
      <c r="B63" s="479"/>
      <c r="C63" s="479"/>
      <c r="D63" s="479"/>
      <c r="E63" s="479"/>
      <c r="F63" s="479"/>
      <c r="G63" s="479"/>
      <c r="H63" s="479"/>
      <c r="I63" s="479"/>
      <c r="J63" s="479"/>
      <c r="K63" s="479"/>
      <c r="L63" s="479"/>
      <c r="M63" s="479"/>
      <c r="N63" s="479"/>
      <c r="O63" s="479"/>
      <c r="P63" s="479"/>
      <c r="Q63" s="479"/>
      <c r="R63" s="479"/>
      <c r="S63" s="479"/>
      <c r="T63" s="479"/>
      <c r="U63" s="479"/>
      <c r="V63" s="479"/>
      <c r="W63" s="479"/>
      <c r="X63" s="479"/>
      <c r="Y63" s="479"/>
    </row>
    <row r="64" spans="1:25">
      <c r="A64" s="165"/>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row>
    <row r="65" spans="1:1">
      <c r="A65" s="16"/>
    </row>
    <row r="66" spans="1:1">
      <c r="A66" s="16"/>
    </row>
    <row r="67" spans="1:1">
      <c r="A67" s="16"/>
    </row>
    <row r="68" spans="1:1">
      <c r="A68" s="16"/>
    </row>
    <row r="69" spans="1:1">
      <c r="A69" s="16"/>
    </row>
    <row r="70" spans="1:1">
      <c r="A70" s="16"/>
    </row>
    <row r="71" spans="1:1">
      <c r="A71" s="16"/>
    </row>
    <row r="72" spans="1:1">
      <c r="A72" s="16"/>
    </row>
    <row r="73" spans="1:1">
      <c r="A73" s="16"/>
    </row>
  </sheetData>
  <mergeCells count="27">
    <mergeCell ref="K5:W5"/>
    <mergeCell ref="A1:Y1"/>
    <mergeCell ref="A10:E10"/>
    <mergeCell ref="A11:E11"/>
    <mergeCell ref="C12:D12"/>
    <mergeCell ref="K6:M6"/>
    <mergeCell ref="N6:O6"/>
    <mergeCell ref="P6:Q6"/>
    <mergeCell ref="R6:S6"/>
    <mergeCell ref="T6:U6"/>
    <mergeCell ref="V6:W6"/>
    <mergeCell ref="X6:X7"/>
    <mergeCell ref="Y6:Y7"/>
    <mergeCell ref="A3:O3"/>
    <mergeCell ref="P3:Y3"/>
    <mergeCell ref="A5:E7"/>
    <mergeCell ref="A8:E8"/>
    <mergeCell ref="A9:E9"/>
    <mergeCell ref="G6:G7"/>
    <mergeCell ref="A63:Y63"/>
    <mergeCell ref="D14:E14"/>
    <mergeCell ref="C13:D13"/>
    <mergeCell ref="F5:F7"/>
    <mergeCell ref="G5:I5"/>
    <mergeCell ref="J5:J7"/>
    <mergeCell ref="H6:H7"/>
    <mergeCell ref="I6:I7"/>
  </mergeCells>
  <phoneticPr fontId="2"/>
  <pageMargins left="0.27" right="0.31" top="0.25" bottom="0.19685039370078741" header="0.2" footer="0.34"/>
  <pageSetup paperSize="9" scale="7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showGridLines="0" zoomScaleNormal="100" zoomScaleSheetLayoutView="100" workbookViewId="0">
      <pane xSplit="5" ySplit="7" topLeftCell="F8" activePane="bottomRight" state="frozen"/>
      <selection pane="topRight" activeCell="F1" sqref="F1"/>
      <selection pane="bottomLeft" activeCell="A8" sqref="A8"/>
      <selection pane="bottomRight" activeCell="T27" sqref="T27"/>
    </sheetView>
  </sheetViews>
  <sheetFormatPr defaultRowHeight="13.5"/>
  <cols>
    <col min="1" max="1" width="2.875" style="1" customWidth="1"/>
    <col min="2" max="2" width="1.125" style="1" customWidth="1"/>
    <col min="3" max="3" width="9.875" style="1" bestFit="1" customWidth="1"/>
    <col min="4" max="4" width="7.125" style="1" customWidth="1"/>
    <col min="5" max="5" width="0.625" style="1" customWidth="1"/>
    <col min="6" max="23" width="5.625" style="1" customWidth="1"/>
    <col min="24" max="25" width="5.25" style="1" customWidth="1"/>
    <col min="26" max="16384" width="9" style="2"/>
  </cols>
  <sheetData>
    <row r="1" spans="1:25" ht="17.25" customHeight="1">
      <c r="A1" s="503" t="s">
        <v>415</v>
      </c>
      <c r="B1" s="503"/>
      <c r="C1" s="503"/>
      <c r="D1" s="503"/>
      <c r="E1" s="503"/>
      <c r="F1" s="503"/>
      <c r="G1" s="503"/>
      <c r="H1" s="503"/>
      <c r="I1" s="503"/>
      <c r="J1" s="503"/>
      <c r="K1" s="503"/>
      <c r="L1" s="503"/>
      <c r="M1" s="503"/>
      <c r="N1" s="503"/>
      <c r="O1" s="503"/>
      <c r="P1" s="503"/>
      <c r="Q1" s="503"/>
      <c r="R1" s="503"/>
      <c r="S1" s="503"/>
      <c r="T1" s="503"/>
      <c r="U1" s="503"/>
      <c r="V1" s="503"/>
      <c r="W1" s="503"/>
      <c r="X1" s="503"/>
      <c r="Y1" s="503"/>
    </row>
    <row r="2" spans="1:25" ht="13.5" customHeight="1">
      <c r="A2" s="13"/>
      <c r="B2" s="13"/>
      <c r="C2" s="13"/>
      <c r="D2" s="13"/>
      <c r="E2" s="13"/>
      <c r="F2" s="13"/>
      <c r="G2" s="13"/>
      <c r="H2" s="13"/>
      <c r="I2" s="13"/>
      <c r="J2" s="13"/>
      <c r="K2" s="13"/>
      <c r="L2" s="13"/>
      <c r="M2" s="13"/>
      <c r="N2" s="13"/>
      <c r="O2" s="13"/>
      <c r="P2" s="14"/>
      <c r="Q2" s="14"/>
      <c r="R2" s="14"/>
      <c r="S2" s="14"/>
      <c r="T2" s="14"/>
      <c r="U2" s="14"/>
      <c r="V2" s="14"/>
      <c r="W2" s="14"/>
      <c r="X2" s="14"/>
      <c r="Y2" s="14"/>
    </row>
    <row r="3" spans="1:25" ht="13.5" customHeight="1">
      <c r="A3" s="13"/>
      <c r="B3" s="13"/>
      <c r="C3" s="13"/>
      <c r="D3" s="13"/>
      <c r="E3" s="13"/>
      <c r="F3" s="13"/>
      <c r="G3" s="13"/>
      <c r="H3" s="13"/>
      <c r="I3" s="13"/>
      <c r="J3" s="13"/>
      <c r="K3" s="13"/>
      <c r="L3" s="13"/>
      <c r="M3" s="13"/>
      <c r="N3" s="13"/>
      <c r="O3" s="13"/>
      <c r="P3" s="14"/>
      <c r="Q3" s="14"/>
      <c r="R3" s="14"/>
      <c r="S3" s="14"/>
      <c r="T3" s="14"/>
      <c r="U3" s="14"/>
      <c r="V3" s="14"/>
      <c r="W3" s="14"/>
      <c r="X3" s="14"/>
      <c r="Y3" s="14"/>
    </row>
    <row r="4" spans="1:25" ht="13.5" customHeight="1" thickBot="1">
      <c r="A4" s="504"/>
      <c r="B4" s="505"/>
      <c r="C4" s="505"/>
      <c r="D4" s="505"/>
      <c r="E4" s="505"/>
      <c r="F4" s="505"/>
      <c r="G4" s="505"/>
      <c r="H4" s="505"/>
      <c r="I4" s="505"/>
      <c r="J4" s="505"/>
      <c r="K4" s="505"/>
      <c r="L4" s="505"/>
      <c r="M4" s="505"/>
      <c r="N4" s="505"/>
      <c r="O4" s="505"/>
      <c r="P4" s="306"/>
      <c r="Q4" s="306"/>
      <c r="R4" s="306"/>
      <c r="S4" s="306"/>
      <c r="T4" s="306"/>
      <c r="U4" s="306"/>
      <c r="V4" s="306"/>
      <c r="W4" s="306"/>
      <c r="X4" s="306"/>
      <c r="Y4" s="306"/>
    </row>
    <row r="5" spans="1:25" ht="18" customHeight="1">
      <c r="A5" s="506" t="s">
        <v>562</v>
      </c>
      <c r="B5" s="506"/>
      <c r="C5" s="506"/>
      <c r="D5" s="506"/>
      <c r="E5" s="507"/>
      <c r="F5" s="508" t="s">
        <v>419</v>
      </c>
      <c r="G5" s="511" t="s">
        <v>417</v>
      </c>
      <c r="H5" s="512"/>
      <c r="I5" s="513"/>
      <c r="J5" s="514" t="s">
        <v>414</v>
      </c>
      <c r="K5" s="515" t="s">
        <v>284</v>
      </c>
      <c r="L5" s="516"/>
      <c r="M5" s="516"/>
      <c r="N5" s="516"/>
      <c r="O5" s="516"/>
      <c r="P5" s="516"/>
      <c r="Q5" s="516"/>
      <c r="R5" s="516"/>
      <c r="S5" s="516"/>
      <c r="T5" s="516"/>
      <c r="U5" s="516"/>
      <c r="V5" s="516"/>
      <c r="W5" s="517"/>
      <c r="X5" s="278" t="s">
        <v>20</v>
      </c>
      <c r="Y5" s="256" t="s">
        <v>10</v>
      </c>
    </row>
    <row r="6" spans="1:25" ht="18" customHeight="1">
      <c r="A6" s="483"/>
      <c r="B6" s="483"/>
      <c r="C6" s="483"/>
      <c r="D6" s="483"/>
      <c r="E6" s="484"/>
      <c r="F6" s="509"/>
      <c r="G6" s="484" t="s">
        <v>209</v>
      </c>
      <c r="H6" s="484" t="s">
        <v>291</v>
      </c>
      <c r="I6" s="484" t="s">
        <v>210</v>
      </c>
      <c r="J6" s="500"/>
      <c r="K6" s="495" t="s">
        <v>325</v>
      </c>
      <c r="L6" s="495"/>
      <c r="M6" s="492"/>
      <c r="N6" s="495" t="s">
        <v>507</v>
      </c>
      <c r="O6" s="495"/>
      <c r="P6" s="489" t="s">
        <v>506</v>
      </c>
      <c r="Q6" s="491"/>
      <c r="R6" s="495" t="s">
        <v>505</v>
      </c>
      <c r="S6" s="492"/>
      <c r="T6" s="495" t="s">
        <v>504</v>
      </c>
      <c r="U6" s="492"/>
      <c r="V6" s="495" t="s">
        <v>503</v>
      </c>
      <c r="W6" s="492"/>
      <c r="X6" s="484" t="s">
        <v>208</v>
      </c>
      <c r="Y6" s="482" t="s">
        <v>246</v>
      </c>
    </row>
    <row r="7" spans="1:25" ht="18" customHeight="1">
      <c r="A7" s="495"/>
      <c r="B7" s="495"/>
      <c r="C7" s="495"/>
      <c r="D7" s="495"/>
      <c r="E7" s="492"/>
      <c r="F7" s="510"/>
      <c r="G7" s="492"/>
      <c r="H7" s="492"/>
      <c r="I7" s="492"/>
      <c r="J7" s="501"/>
      <c r="K7" s="259" t="s">
        <v>207</v>
      </c>
      <c r="L7" s="259" t="s">
        <v>170</v>
      </c>
      <c r="M7" s="259" t="s">
        <v>171</v>
      </c>
      <c r="N7" s="259" t="s">
        <v>170</v>
      </c>
      <c r="O7" s="279" t="s">
        <v>171</v>
      </c>
      <c r="P7" s="259" t="s">
        <v>170</v>
      </c>
      <c r="Q7" s="259" t="s">
        <v>171</v>
      </c>
      <c r="R7" s="259" t="s">
        <v>170</v>
      </c>
      <c r="S7" s="259" t="s">
        <v>171</v>
      </c>
      <c r="T7" s="259" t="s">
        <v>170</v>
      </c>
      <c r="U7" s="259" t="s">
        <v>171</v>
      </c>
      <c r="V7" s="257" t="s">
        <v>170</v>
      </c>
      <c r="W7" s="259" t="s">
        <v>171</v>
      </c>
      <c r="X7" s="492"/>
      <c r="Y7" s="493"/>
    </row>
    <row r="8" spans="1:25" ht="18.75" customHeight="1">
      <c r="A8" s="261" t="s">
        <v>53</v>
      </c>
      <c r="B8" s="266"/>
      <c r="C8" s="263" t="s">
        <v>231</v>
      </c>
      <c r="D8" s="263" t="s">
        <v>241</v>
      </c>
      <c r="E8" s="265"/>
      <c r="F8" s="266" t="s">
        <v>600</v>
      </c>
      <c r="G8" s="267">
        <v>29</v>
      </c>
      <c r="H8" s="268">
        <v>24</v>
      </c>
      <c r="I8" s="268">
        <v>5</v>
      </c>
      <c r="J8" s="268">
        <v>80</v>
      </c>
      <c r="K8" s="267">
        <v>80</v>
      </c>
      <c r="L8" s="267">
        <v>42</v>
      </c>
      <c r="M8" s="267">
        <v>38</v>
      </c>
      <c r="N8" s="268">
        <v>17</v>
      </c>
      <c r="O8" s="268">
        <v>17</v>
      </c>
      <c r="P8" s="268">
        <v>8</v>
      </c>
      <c r="Q8" s="268">
        <v>9</v>
      </c>
      <c r="R8" s="268">
        <v>4</v>
      </c>
      <c r="S8" s="268">
        <v>6</v>
      </c>
      <c r="T8" s="268">
        <v>13</v>
      </c>
      <c r="U8" s="268">
        <v>6</v>
      </c>
      <c r="V8" s="268">
        <v>0</v>
      </c>
      <c r="W8" s="268">
        <v>0</v>
      </c>
      <c r="X8" s="268">
        <v>7</v>
      </c>
      <c r="Y8" s="269">
        <v>15</v>
      </c>
    </row>
    <row r="9" spans="1:25" ht="18.75" customHeight="1">
      <c r="A9" s="261" t="s">
        <v>54</v>
      </c>
      <c r="B9" s="266"/>
      <c r="C9" s="263" t="s">
        <v>232</v>
      </c>
      <c r="D9" s="263" t="s">
        <v>413</v>
      </c>
      <c r="E9" s="265"/>
      <c r="F9" s="266" t="s">
        <v>413</v>
      </c>
      <c r="G9" s="267">
        <v>25</v>
      </c>
      <c r="H9" s="268">
        <v>15</v>
      </c>
      <c r="I9" s="268">
        <v>10</v>
      </c>
      <c r="J9" s="268">
        <v>100</v>
      </c>
      <c r="K9" s="267">
        <v>105</v>
      </c>
      <c r="L9" s="267">
        <v>62</v>
      </c>
      <c r="M9" s="267">
        <v>43</v>
      </c>
      <c r="N9" s="268">
        <v>26</v>
      </c>
      <c r="O9" s="268">
        <v>18</v>
      </c>
      <c r="P9" s="268">
        <v>13</v>
      </c>
      <c r="Q9" s="268">
        <v>9</v>
      </c>
      <c r="R9" s="268">
        <v>13</v>
      </c>
      <c r="S9" s="268">
        <v>12</v>
      </c>
      <c r="T9" s="268">
        <v>10</v>
      </c>
      <c r="U9" s="268">
        <v>4</v>
      </c>
      <c r="V9" s="268">
        <v>0</v>
      </c>
      <c r="W9" s="268">
        <v>0</v>
      </c>
      <c r="X9" s="268">
        <v>15</v>
      </c>
      <c r="Y9" s="269">
        <v>26</v>
      </c>
    </row>
    <row r="10" spans="1:25" ht="18.75" customHeight="1">
      <c r="A10" s="261" t="s">
        <v>55</v>
      </c>
      <c r="B10" s="266"/>
      <c r="C10" s="263" t="s">
        <v>233</v>
      </c>
      <c r="D10" s="263" t="s">
        <v>413</v>
      </c>
      <c r="E10" s="265"/>
      <c r="F10" s="266" t="s">
        <v>413</v>
      </c>
      <c r="G10" s="267">
        <v>18</v>
      </c>
      <c r="H10" s="268">
        <v>13</v>
      </c>
      <c r="I10" s="268">
        <v>5</v>
      </c>
      <c r="J10" s="268">
        <v>90</v>
      </c>
      <c r="K10" s="267">
        <v>88</v>
      </c>
      <c r="L10" s="267">
        <v>49</v>
      </c>
      <c r="M10" s="267">
        <v>39</v>
      </c>
      <c r="N10" s="268">
        <v>20</v>
      </c>
      <c r="O10" s="268">
        <v>7</v>
      </c>
      <c r="P10" s="268">
        <v>11</v>
      </c>
      <c r="Q10" s="268">
        <v>13</v>
      </c>
      <c r="R10" s="268">
        <v>9</v>
      </c>
      <c r="S10" s="268">
        <v>11</v>
      </c>
      <c r="T10" s="268">
        <v>9</v>
      </c>
      <c r="U10" s="268">
        <v>8</v>
      </c>
      <c r="V10" s="268">
        <v>0</v>
      </c>
      <c r="W10" s="268">
        <v>0</v>
      </c>
      <c r="X10" s="268">
        <v>21</v>
      </c>
      <c r="Y10" s="269">
        <v>28</v>
      </c>
    </row>
    <row r="11" spans="1:25" ht="18.75" customHeight="1">
      <c r="A11" s="261" t="s">
        <v>56</v>
      </c>
      <c r="B11" s="266"/>
      <c r="C11" s="263" t="s">
        <v>234</v>
      </c>
      <c r="D11" s="263" t="s">
        <v>245</v>
      </c>
      <c r="E11" s="265"/>
      <c r="F11" s="266" t="s">
        <v>413</v>
      </c>
      <c r="G11" s="267">
        <v>15</v>
      </c>
      <c r="H11" s="268">
        <v>10</v>
      </c>
      <c r="I11" s="268">
        <v>5</v>
      </c>
      <c r="J11" s="268">
        <v>60</v>
      </c>
      <c r="K11" s="267">
        <v>51</v>
      </c>
      <c r="L11" s="267">
        <v>28</v>
      </c>
      <c r="M11" s="267">
        <v>23</v>
      </c>
      <c r="N11" s="268">
        <v>9</v>
      </c>
      <c r="O11" s="268">
        <v>10</v>
      </c>
      <c r="P11" s="268">
        <v>5</v>
      </c>
      <c r="Q11" s="268">
        <v>5</v>
      </c>
      <c r="R11" s="268">
        <v>7</v>
      </c>
      <c r="S11" s="268">
        <v>4</v>
      </c>
      <c r="T11" s="268">
        <v>7</v>
      </c>
      <c r="U11" s="268">
        <v>4</v>
      </c>
      <c r="V11" s="268">
        <v>0</v>
      </c>
      <c r="W11" s="268">
        <v>0</v>
      </c>
      <c r="X11" s="268">
        <v>10</v>
      </c>
      <c r="Y11" s="269">
        <v>24</v>
      </c>
    </row>
    <row r="12" spans="1:25" ht="18.75" customHeight="1">
      <c r="A12" s="261" t="s">
        <v>57</v>
      </c>
      <c r="B12" s="266"/>
      <c r="C12" s="263" t="s">
        <v>235</v>
      </c>
      <c r="D12" s="263" t="s">
        <v>241</v>
      </c>
      <c r="E12" s="265"/>
      <c r="F12" s="266" t="s">
        <v>413</v>
      </c>
      <c r="G12" s="267">
        <v>21</v>
      </c>
      <c r="H12" s="268">
        <v>15</v>
      </c>
      <c r="I12" s="268">
        <v>6</v>
      </c>
      <c r="J12" s="268">
        <v>90</v>
      </c>
      <c r="K12" s="267">
        <v>90</v>
      </c>
      <c r="L12" s="267">
        <v>38</v>
      </c>
      <c r="M12" s="267">
        <v>52</v>
      </c>
      <c r="N12" s="268">
        <v>12</v>
      </c>
      <c r="O12" s="268">
        <v>19</v>
      </c>
      <c r="P12" s="268">
        <v>9</v>
      </c>
      <c r="Q12" s="268">
        <v>13</v>
      </c>
      <c r="R12" s="268">
        <v>8</v>
      </c>
      <c r="S12" s="268">
        <v>8</v>
      </c>
      <c r="T12" s="268">
        <v>9</v>
      </c>
      <c r="U12" s="268">
        <v>12</v>
      </c>
      <c r="V12" s="268">
        <v>0</v>
      </c>
      <c r="W12" s="268">
        <v>0</v>
      </c>
      <c r="X12" s="268">
        <v>9</v>
      </c>
      <c r="Y12" s="269">
        <v>22</v>
      </c>
    </row>
    <row r="13" spans="1:25" ht="18.75" customHeight="1">
      <c r="A13" s="261" t="s">
        <v>58</v>
      </c>
      <c r="B13" s="266"/>
      <c r="C13" s="263" t="s">
        <v>236</v>
      </c>
      <c r="D13" s="263" t="s">
        <v>413</v>
      </c>
      <c r="E13" s="265"/>
      <c r="F13" s="266" t="s">
        <v>413</v>
      </c>
      <c r="G13" s="267">
        <v>24</v>
      </c>
      <c r="H13" s="268">
        <v>17</v>
      </c>
      <c r="I13" s="268">
        <v>7</v>
      </c>
      <c r="J13" s="268">
        <v>120</v>
      </c>
      <c r="K13" s="267">
        <v>132</v>
      </c>
      <c r="L13" s="267">
        <v>60</v>
      </c>
      <c r="M13" s="267">
        <v>72</v>
      </c>
      <c r="N13" s="268">
        <v>23</v>
      </c>
      <c r="O13" s="268">
        <v>26</v>
      </c>
      <c r="P13" s="268">
        <v>10</v>
      </c>
      <c r="Q13" s="268">
        <v>13</v>
      </c>
      <c r="R13" s="268">
        <v>15</v>
      </c>
      <c r="S13" s="268">
        <v>15</v>
      </c>
      <c r="T13" s="268">
        <v>12</v>
      </c>
      <c r="U13" s="268">
        <v>18</v>
      </c>
      <c r="V13" s="268">
        <v>0</v>
      </c>
      <c r="W13" s="268">
        <v>0</v>
      </c>
      <c r="X13" s="268">
        <v>14</v>
      </c>
      <c r="Y13" s="269">
        <v>20</v>
      </c>
    </row>
    <row r="14" spans="1:25" ht="18.75" customHeight="1">
      <c r="A14" s="261" t="s">
        <v>59</v>
      </c>
      <c r="B14" s="266"/>
      <c r="C14" s="163" t="s">
        <v>237</v>
      </c>
      <c r="D14" s="263" t="s">
        <v>413</v>
      </c>
      <c r="E14" s="265"/>
      <c r="F14" s="266" t="s">
        <v>413</v>
      </c>
      <c r="G14" s="267">
        <v>11</v>
      </c>
      <c r="H14" s="268">
        <v>8</v>
      </c>
      <c r="I14" s="268">
        <v>3</v>
      </c>
      <c r="J14" s="268">
        <v>60</v>
      </c>
      <c r="K14" s="267">
        <v>42</v>
      </c>
      <c r="L14" s="267">
        <v>26</v>
      </c>
      <c r="M14" s="267">
        <v>16</v>
      </c>
      <c r="N14" s="268">
        <v>9</v>
      </c>
      <c r="O14" s="268">
        <v>8</v>
      </c>
      <c r="P14" s="268">
        <v>2</v>
      </c>
      <c r="Q14" s="268">
        <v>1</v>
      </c>
      <c r="R14" s="268">
        <v>9</v>
      </c>
      <c r="S14" s="268">
        <v>3</v>
      </c>
      <c r="T14" s="268">
        <v>6</v>
      </c>
      <c r="U14" s="268">
        <v>4</v>
      </c>
      <c r="V14" s="268">
        <v>0</v>
      </c>
      <c r="W14" s="268">
        <v>0</v>
      </c>
      <c r="X14" s="268">
        <v>2</v>
      </c>
      <c r="Y14" s="269">
        <v>18</v>
      </c>
    </row>
    <row r="15" spans="1:25" ht="18.75" customHeight="1">
      <c r="A15" s="261" t="s">
        <v>60</v>
      </c>
      <c r="B15" s="266"/>
      <c r="C15" s="263" t="s">
        <v>303</v>
      </c>
      <c r="D15" s="263" t="s">
        <v>413</v>
      </c>
      <c r="E15" s="265"/>
      <c r="F15" s="266" t="s">
        <v>413</v>
      </c>
      <c r="G15" s="267">
        <v>35</v>
      </c>
      <c r="H15" s="268">
        <v>23</v>
      </c>
      <c r="I15" s="268">
        <v>12</v>
      </c>
      <c r="J15" s="268">
        <v>120</v>
      </c>
      <c r="K15" s="267">
        <v>128</v>
      </c>
      <c r="L15" s="267">
        <v>63</v>
      </c>
      <c r="M15" s="267">
        <v>65</v>
      </c>
      <c r="N15" s="268">
        <v>27</v>
      </c>
      <c r="O15" s="268">
        <v>25</v>
      </c>
      <c r="P15" s="268">
        <v>10</v>
      </c>
      <c r="Q15" s="268">
        <v>13</v>
      </c>
      <c r="R15" s="268">
        <v>12</v>
      </c>
      <c r="S15" s="268">
        <v>14</v>
      </c>
      <c r="T15" s="268">
        <v>14</v>
      </c>
      <c r="U15" s="268">
        <v>13</v>
      </c>
      <c r="V15" s="268">
        <v>0</v>
      </c>
      <c r="W15" s="268">
        <v>0</v>
      </c>
      <c r="X15" s="268">
        <v>15</v>
      </c>
      <c r="Y15" s="269">
        <v>25</v>
      </c>
    </row>
    <row r="16" spans="1:25" ht="18.75" customHeight="1">
      <c r="A16" s="261" t="s">
        <v>61</v>
      </c>
      <c r="B16" s="266"/>
      <c r="C16" s="163" t="s">
        <v>304</v>
      </c>
      <c r="D16" s="263" t="s">
        <v>413</v>
      </c>
      <c r="E16" s="265"/>
      <c r="F16" s="266" t="s">
        <v>413</v>
      </c>
      <c r="G16" s="267">
        <v>31</v>
      </c>
      <c r="H16" s="268">
        <v>23</v>
      </c>
      <c r="I16" s="268">
        <v>8</v>
      </c>
      <c r="J16" s="268">
        <v>100</v>
      </c>
      <c r="K16" s="267">
        <v>105</v>
      </c>
      <c r="L16" s="267">
        <v>54</v>
      </c>
      <c r="M16" s="267">
        <v>51</v>
      </c>
      <c r="N16" s="268">
        <v>21</v>
      </c>
      <c r="O16" s="268">
        <v>21</v>
      </c>
      <c r="P16" s="268">
        <v>9</v>
      </c>
      <c r="Q16" s="268">
        <v>11</v>
      </c>
      <c r="R16" s="268">
        <v>10</v>
      </c>
      <c r="S16" s="268">
        <v>9</v>
      </c>
      <c r="T16" s="268">
        <v>14</v>
      </c>
      <c r="U16" s="268">
        <v>10</v>
      </c>
      <c r="V16" s="268">
        <v>0</v>
      </c>
      <c r="W16" s="268">
        <v>0</v>
      </c>
      <c r="X16" s="268">
        <v>11</v>
      </c>
      <c r="Y16" s="269">
        <v>25</v>
      </c>
    </row>
    <row r="17" spans="1:25" ht="18.75" customHeight="1">
      <c r="A17" s="261" t="s">
        <v>62</v>
      </c>
      <c r="B17" s="266"/>
      <c r="C17" s="263" t="s">
        <v>238</v>
      </c>
      <c r="D17" s="263" t="s">
        <v>413</v>
      </c>
      <c r="E17" s="265"/>
      <c r="F17" s="266" t="s">
        <v>413</v>
      </c>
      <c r="G17" s="267">
        <v>22</v>
      </c>
      <c r="H17" s="268">
        <v>18</v>
      </c>
      <c r="I17" s="268">
        <v>4</v>
      </c>
      <c r="J17" s="268">
        <v>60</v>
      </c>
      <c r="K17" s="267">
        <v>58</v>
      </c>
      <c r="L17" s="267">
        <v>28</v>
      </c>
      <c r="M17" s="267">
        <v>30</v>
      </c>
      <c r="N17" s="268">
        <v>7</v>
      </c>
      <c r="O17" s="268">
        <v>13</v>
      </c>
      <c r="P17" s="268">
        <v>7</v>
      </c>
      <c r="Q17" s="268">
        <v>3</v>
      </c>
      <c r="R17" s="268">
        <v>9</v>
      </c>
      <c r="S17" s="268">
        <v>8</v>
      </c>
      <c r="T17" s="268">
        <v>5</v>
      </c>
      <c r="U17" s="268">
        <v>6</v>
      </c>
      <c r="V17" s="268">
        <v>0</v>
      </c>
      <c r="W17" s="268">
        <v>0</v>
      </c>
      <c r="X17" s="268">
        <v>2</v>
      </c>
      <c r="Y17" s="269">
        <v>18</v>
      </c>
    </row>
    <row r="18" spans="1:25" ht="18.75" customHeight="1">
      <c r="A18" s="261" t="s">
        <v>63</v>
      </c>
      <c r="B18" s="266"/>
      <c r="C18" s="263" t="s">
        <v>638</v>
      </c>
      <c r="D18" s="263" t="s">
        <v>413</v>
      </c>
      <c r="E18" s="265"/>
      <c r="F18" s="266" t="s">
        <v>413</v>
      </c>
      <c r="G18" s="267">
        <v>22</v>
      </c>
      <c r="H18" s="268">
        <v>17</v>
      </c>
      <c r="I18" s="268">
        <v>5</v>
      </c>
      <c r="J18" s="268">
        <v>100</v>
      </c>
      <c r="K18" s="267">
        <v>107</v>
      </c>
      <c r="L18" s="267">
        <v>51</v>
      </c>
      <c r="M18" s="267">
        <v>56</v>
      </c>
      <c r="N18" s="268">
        <v>17</v>
      </c>
      <c r="O18" s="268">
        <v>19</v>
      </c>
      <c r="P18" s="268">
        <v>12</v>
      </c>
      <c r="Q18" s="268">
        <v>12</v>
      </c>
      <c r="R18" s="268">
        <v>13</v>
      </c>
      <c r="S18" s="268">
        <v>13</v>
      </c>
      <c r="T18" s="268">
        <v>9</v>
      </c>
      <c r="U18" s="268">
        <v>12</v>
      </c>
      <c r="V18" s="268">
        <v>0</v>
      </c>
      <c r="W18" s="268">
        <v>0</v>
      </c>
      <c r="X18" s="268">
        <v>7</v>
      </c>
      <c r="Y18" s="269">
        <v>26</v>
      </c>
    </row>
    <row r="19" spans="1:25" ht="18.75" customHeight="1">
      <c r="A19" s="261" t="s">
        <v>64</v>
      </c>
      <c r="B19" s="266"/>
      <c r="C19" s="263" t="s">
        <v>239</v>
      </c>
      <c r="D19" s="263" t="s">
        <v>413</v>
      </c>
      <c r="E19" s="265"/>
      <c r="F19" s="266" t="s">
        <v>413</v>
      </c>
      <c r="G19" s="267">
        <v>7</v>
      </c>
      <c r="H19" s="268">
        <v>5</v>
      </c>
      <c r="I19" s="268">
        <v>2</v>
      </c>
      <c r="J19" s="268">
        <v>30</v>
      </c>
      <c r="K19" s="267">
        <v>27</v>
      </c>
      <c r="L19" s="267">
        <v>15</v>
      </c>
      <c r="M19" s="267">
        <v>12</v>
      </c>
      <c r="N19" s="268">
        <v>11</v>
      </c>
      <c r="O19" s="268">
        <v>4</v>
      </c>
      <c r="P19" s="268">
        <v>2</v>
      </c>
      <c r="Q19" s="268">
        <v>4</v>
      </c>
      <c r="R19" s="268">
        <v>2</v>
      </c>
      <c r="S19" s="268">
        <v>1</v>
      </c>
      <c r="T19" s="268">
        <v>0</v>
      </c>
      <c r="U19" s="268">
        <v>3</v>
      </c>
      <c r="V19" s="268">
        <v>0</v>
      </c>
      <c r="W19" s="268">
        <v>0</v>
      </c>
      <c r="X19" s="268">
        <v>4</v>
      </c>
      <c r="Y19" s="269">
        <v>3</v>
      </c>
    </row>
    <row r="20" spans="1:25" ht="18.75" customHeight="1">
      <c r="A20" s="261" t="s">
        <v>65</v>
      </c>
      <c r="B20" s="266"/>
      <c r="C20" s="263" t="s">
        <v>639</v>
      </c>
      <c r="D20" s="263" t="s">
        <v>413</v>
      </c>
      <c r="E20" s="265"/>
      <c r="F20" s="266" t="s">
        <v>413</v>
      </c>
      <c r="G20" s="267">
        <v>19</v>
      </c>
      <c r="H20" s="268">
        <v>15</v>
      </c>
      <c r="I20" s="268">
        <v>4</v>
      </c>
      <c r="J20" s="268">
        <v>60</v>
      </c>
      <c r="K20" s="267">
        <v>70</v>
      </c>
      <c r="L20" s="267">
        <v>35</v>
      </c>
      <c r="M20" s="267">
        <v>35</v>
      </c>
      <c r="N20" s="268">
        <v>14</v>
      </c>
      <c r="O20" s="268">
        <v>16</v>
      </c>
      <c r="P20" s="268">
        <v>8</v>
      </c>
      <c r="Q20" s="268">
        <v>2</v>
      </c>
      <c r="R20" s="268">
        <v>6</v>
      </c>
      <c r="S20" s="268">
        <v>11</v>
      </c>
      <c r="T20" s="268">
        <v>7</v>
      </c>
      <c r="U20" s="268">
        <v>6</v>
      </c>
      <c r="V20" s="268">
        <v>0</v>
      </c>
      <c r="W20" s="268">
        <v>0</v>
      </c>
      <c r="X20" s="268">
        <v>11</v>
      </c>
      <c r="Y20" s="269">
        <v>19</v>
      </c>
    </row>
    <row r="21" spans="1:25" ht="18.75" customHeight="1">
      <c r="A21" s="261" t="s">
        <v>66</v>
      </c>
      <c r="B21" s="266"/>
      <c r="C21" s="263" t="s">
        <v>240</v>
      </c>
      <c r="D21" s="263" t="s">
        <v>413</v>
      </c>
      <c r="E21" s="265"/>
      <c r="F21" s="266" t="s">
        <v>413</v>
      </c>
      <c r="G21" s="267">
        <v>23</v>
      </c>
      <c r="H21" s="268">
        <v>15</v>
      </c>
      <c r="I21" s="268">
        <v>8</v>
      </c>
      <c r="J21" s="268">
        <v>80</v>
      </c>
      <c r="K21" s="267">
        <v>84</v>
      </c>
      <c r="L21" s="267">
        <v>43</v>
      </c>
      <c r="M21" s="267">
        <v>41</v>
      </c>
      <c r="N21" s="268">
        <v>19</v>
      </c>
      <c r="O21" s="268">
        <v>13</v>
      </c>
      <c r="P21" s="268">
        <v>11</v>
      </c>
      <c r="Q21" s="268">
        <v>5</v>
      </c>
      <c r="R21" s="268">
        <v>7</v>
      </c>
      <c r="S21" s="268">
        <v>14</v>
      </c>
      <c r="T21" s="268">
        <v>6</v>
      </c>
      <c r="U21" s="268">
        <v>9</v>
      </c>
      <c r="V21" s="268">
        <v>0</v>
      </c>
      <c r="W21" s="268">
        <v>0</v>
      </c>
      <c r="X21" s="268">
        <v>13</v>
      </c>
      <c r="Y21" s="269">
        <v>24</v>
      </c>
    </row>
    <row r="22" spans="1:25" ht="18.75" customHeight="1">
      <c r="A22" s="261" t="s">
        <v>67</v>
      </c>
      <c r="B22" s="266"/>
      <c r="C22" s="163" t="s">
        <v>260</v>
      </c>
      <c r="D22" s="263" t="s">
        <v>413</v>
      </c>
      <c r="E22" s="265"/>
      <c r="F22" s="266" t="s">
        <v>413</v>
      </c>
      <c r="G22" s="267">
        <v>36</v>
      </c>
      <c r="H22" s="268">
        <v>27</v>
      </c>
      <c r="I22" s="268">
        <v>9</v>
      </c>
      <c r="J22" s="268">
        <v>140</v>
      </c>
      <c r="K22" s="267">
        <v>144</v>
      </c>
      <c r="L22" s="267">
        <v>66</v>
      </c>
      <c r="M22" s="267">
        <v>78</v>
      </c>
      <c r="N22" s="268">
        <v>23</v>
      </c>
      <c r="O22" s="268">
        <v>40</v>
      </c>
      <c r="P22" s="268">
        <v>18</v>
      </c>
      <c r="Q22" s="268">
        <v>9</v>
      </c>
      <c r="R22" s="268">
        <v>9</v>
      </c>
      <c r="S22" s="268">
        <v>18</v>
      </c>
      <c r="T22" s="268">
        <v>16</v>
      </c>
      <c r="U22" s="268">
        <v>11</v>
      </c>
      <c r="V22" s="268">
        <v>0</v>
      </c>
      <c r="W22" s="268">
        <v>0</v>
      </c>
      <c r="X22" s="268">
        <v>17</v>
      </c>
      <c r="Y22" s="269">
        <v>31</v>
      </c>
    </row>
    <row r="23" spans="1:25" ht="18.75" customHeight="1">
      <c r="A23" s="261" t="s">
        <v>68</v>
      </c>
      <c r="B23" s="266"/>
      <c r="C23" s="263" t="s">
        <v>640</v>
      </c>
      <c r="D23" s="263" t="s">
        <v>413</v>
      </c>
      <c r="E23" s="265"/>
      <c r="F23" s="266" t="s">
        <v>413</v>
      </c>
      <c r="G23" s="267">
        <v>32</v>
      </c>
      <c r="H23" s="268">
        <v>15</v>
      </c>
      <c r="I23" s="268">
        <v>17</v>
      </c>
      <c r="J23" s="268">
        <v>130</v>
      </c>
      <c r="K23" s="267">
        <v>126</v>
      </c>
      <c r="L23" s="267">
        <v>58</v>
      </c>
      <c r="M23" s="267">
        <v>68</v>
      </c>
      <c r="N23" s="268">
        <v>24</v>
      </c>
      <c r="O23" s="268">
        <v>19</v>
      </c>
      <c r="P23" s="268">
        <v>10</v>
      </c>
      <c r="Q23" s="268">
        <v>14</v>
      </c>
      <c r="R23" s="268">
        <v>10</v>
      </c>
      <c r="S23" s="268">
        <v>19</v>
      </c>
      <c r="T23" s="268">
        <v>14</v>
      </c>
      <c r="U23" s="268">
        <v>16</v>
      </c>
      <c r="V23" s="268">
        <v>0</v>
      </c>
      <c r="W23" s="268">
        <v>0</v>
      </c>
      <c r="X23" s="268">
        <v>13</v>
      </c>
      <c r="Y23" s="269">
        <v>35</v>
      </c>
    </row>
    <row r="24" spans="1:25" ht="18.75" customHeight="1">
      <c r="A24" s="261" t="s">
        <v>69</v>
      </c>
      <c r="B24" s="266"/>
      <c r="C24" s="263" t="s">
        <v>641</v>
      </c>
      <c r="D24" s="263" t="s">
        <v>413</v>
      </c>
      <c r="E24" s="265"/>
      <c r="F24" s="266" t="s">
        <v>413</v>
      </c>
      <c r="G24" s="267">
        <v>34</v>
      </c>
      <c r="H24" s="268">
        <v>21</v>
      </c>
      <c r="I24" s="268">
        <v>13</v>
      </c>
      <c r="J24" s="268">
        <v>90</v>
      </c>
      <c r="K24" s="267">
        <v>100</v>
      </c>
      <c r="L24" s="267">
        <v>57</v>
      </c>
      <c r="M24" s="267">
        <v>43</v>
      </c>
      <c r="N24" s="268">
        <v>22</v>
      </c>
      <c r="O24" s="268">
        <v>20</v>
      </c>
      <c r="P24" s="268">
        <v>10</v>
      </c>
      <c r="Q24" s="268">
        <v>10</v>
      </c>
      <c r="R24" s="268">
        <v>14</v>
      </c>
      <c r="S24" s="268">
        <v>7</v>
      </c>
      <c r="T24" s="268">
        <v>11</v>
      </c>
      <c r="U24" s="268">
        <v>6</v>
      </c>
      <c r="V24" s="268">
        <v>0</v>
      </c>
      <c r="W24" s="268">
        <v>0</v>
      </c>
      <c r="X24" s="268">
        <v>6</v>
      </c>
      <c r="Y24" s="269">
        <v>24</v>
      </c>
    </row>
    <row r="25" spans="1:25" ht="18.75" customHeight="1">
      <c r="A25" s="261" t="s">
        <v>70</v>
      </c>
      <c r="B25" s="266"/>
      <c r="C25" s="263" t="s">
        <v>289</v>
      </c>
      <c r="D25" s="263" t="s">
        <v>413</v>
      </c>
      <c r="E25" s="265"/>
      <c r="F25" s="266" t="s">
        <v>413</v>
      </c>
      <c r="G25" s="267">
        <v>21</v>
      </c>
      <c r="H25" s="280">
        <v>18</v>
      </c>
      <c r="I25" s="268">
        <v>3</v>
      </c>
      <c r="J25" s="280">
        <v>70</v>
      </c>
      <c r="K25" s="267">
        <v>75</v>
      </c>
      <c r="L25" s="267">
        <v>31</v>
      </c>
      <c r="M25" s="267">
        <v>44</v>
      </c>
      <c r="N25" s="268">
        <v>15</v>
      </c>
      <c r="O25" s="268">
        <v>16</v>
      </c>
      <c r="P25" s="280">
        <v>4</v>
      </c>
      <c r="Q25" s="268">
        <v>11</v>
      </c>
      <c r="R25" s="280">
        <v>5</v>
      </c>
      <c r="S25" s="268">
        <v>6</v>
      </c>
      <c r="T25" s="280">
        <v>7</v>
      </c>
      <c r="U25" s="268">
        <v>11</v>
      </c>
      <c r="V25" s="268">
        <v>0</v>
      </c>
      <c r="W25" s="268">
        <v>0</v>
      </c>
      <c r="X25" s="280">
        <v>8</v>
      </c>
      <c r="Y25" s="281">
        <v>19</v>
      </c>
    </row>
    <row r="26" spans="1:25" ht="18.75" customHeight="1">
      <c r="A26" s="261" t="s">
        <v>259</v>
      </c>
      <c r="B26" s="266"/>
      <c r="C26" s="270" t="s">
        <v>290</v>
      </c>
      <c r="D26" s="263" t="s">
        <v>413</v>
      </c>
      <c r="E26" s="265"/>
      <c r="F26" s="266" t="s">
        <v>413</v>
      </c>
      <c r="G26" s="267">
        <v>20</v>
      </c>
      <c r="H26" s="280">
        <v>14</v>
      </c>
      <c r="I26" s="268">
        <v>6</v>
      </c>
      <c r="J26" s="280">
        <v>60</v>
      </c>
      <c r="K26" s="267">
        <v>81</v>
      </c>
      <c r="L26" s="267">
        <v>33</v>
      </c>
      <c r="M26" s="267">
        <v>48</v>
      </c>
      <c r="N26" s="268">
        <v>10</v>
      </c>
      <c r="O26" s="268">
        <v>23</v>
      </c>
      <c r="P26" s="280">
        <v>7</v>
      </c>
      <c r="Q26" s="268">
        <v>6</v>
      </c>
      <c r="R26" s="280">
        <v>6</v>
      </c>
      <c r="S26" s="268">
        <v>9</v>
      </c>
      <c r="T26" s="280">
        <v>10</v>
      </c>
      <c r="U26" s="268">
        <v>10</v>
      </c>
      <c r="V26" s="268">
        <v>0</v>
      </c>
      <c r="W26" s="268">
        <v>0</v>
      </c>
      <c r="X26" s="280">
        <v>12</v>
      </c>
      <c r="Y26" s="268">
        <v>21</v>
      </c>
    </row>
    <row r="27" spans="1:25" ht="18.75" customHeight="1">
      <c r="A27" s="261" t="s">
        <v>285</v>
      </c>
      <c r="B27" s="266"/>
      <c r="C27" s="263" t="s">
        <v>306</v>
      </c>
      <c r="D27" s="263" t="s">
        <v>413</v>
      </c>
      <c r="E27" s="265"/>
      <c r="F27" s="266" t="s">
        <v>413</v>
      </c>
      <c r="G27" s="267">
        <v>21</v>
      </c>
      <c r="H27" s="280">
        <v>12</v>
      </c>
      <c r="I27" s="268">
        <v>9</v>
      </c>
      <c r="J27" s="280">
        <v>50</v>
      </c>
      <c r="K27" s="267">
        <v>69</v>
      </c>
      <c r="L27" s="267">
        <v>36</v>
      </c>
      <c r="M27" s="267">
        <v>33</v>
      </c>
      <c r="N27" s="268">
        <v>13</v>
      </c>
      <c r="O27" s="268">
        <v>17</v>
      </c>
      <c r="P27" s="280">
        <v>7</v>
      </c>
      <c r="Q27" s="268">
        <v>7</v>
      </c>
      <c r="R27" s="280">
        <v>8</v>
      </c>
      <c r="S27" s="268">
        <v>3</v>
      </c>
      <c r="T27" s="280">
        <v>8</v>
      </c>
      <c r="U27" s="268">
        <v>6</v>
      </c>
      <c r="V27" s="268">
        <v>0</v>
      </c>
      <c r="W27" s="268">
        <v>0</v>
      </c>
      <c r="X27" s="280">
        <v>6</v>
      </c>
      <c r="Y27" s="280">
        <v>12</v>
      </c>
    </row>
    <row r="28" spans="1:25" ht="18.75" customHeight="1">
      <c r="A28" s="261" t="s">
        <v>286</v>
      </c>
      <c r="B28" s="266"/>
      <c r="C28" s="263" t="s">
        <v>642</v>
      </c>
      <c r="D28" s="263" t="s">
        <v>413</v>
      </c>
      <c r="E28" s="265"/>
      <c r="F28" s="266" t="s">
        <v>413</v>
      </c>
      <c r="G28" s="267">
        <v>16</v>
      </c>
      <c r="H28" s="280">
        <v>10</v>
      </c>
      <c r="I28" s="268">
        <v>6</v>
      </c>
      <c r="J28" s="280">
        <v>45</v>
      </c>
      <c r="K28" s="267">
        <v>45</v>
      </c>
      <c r="L28" s="267">
        <v>23</v>
      </c>
      <c r="M28" s="267">
        <v>22</v>
      </c>
      <c r="N28" s="268">
        <v>3</v>
      </c>
      <c r="O28" s="268">
        <v>13</v>
      </c>
      <c r="P28" s="280">
        <v>8</v>
      </c>
      <c r="Q28" s="268">
        <v>2</v>
      </c>
      <c r="R28" s="280">
        <v>5</v>
      </c>
      <c r="S28" s="268">
        <v>3</v>
      </c>
      <c r="T28" s="280">
        <v>7</v>
      </c>
      <c r="U28" s="268">
        <v>4</v>
      </c>
      <c r="V28" s="268">
        <v>0</v>
      </c>
      <c r="W28" s="268">
        <v>0</v>
      </c>
      <c r="X28" s="280">
        <v>6</v>
      </c>
      <c r="Y28" s="268">
        <v>12</v>
      </c>
    </row>
    <row r="29" spans="1:25" ht="18.75" customHeight="1">
      <c r="A29" s="261" t="s">
        <v>287</v>
      </c>
      <c r="B29" s="266"/>
      <c r="C29" s="263" t="s">
        <v>643</v>
      </c>
      <c r="D29" s="263" t="s">
        <v>413</v>
      </c>
      <c r="E29" s="265"/>
      <c r="F29" s="266" t="s">
        <v>413</v>
      </c>
      <c r="G29" s="267">
        <v>30</v>
      </c>
      <c r="H29" s="280">
        <v>22</v>
      </c>
      <c r="I29" s="268">
        <v>8</v>
      </c>
      <c r="J29" s="280">
        <v>100</v>
      </c>
      <c r="K29" s="267">
        <v>95</v>
      </c>
      <c r="L29" s="267">
        <v>49</v>
      </c>
      <c r="M29" s="267">
        <v>46</v>
      </c>
      <c r="N29" s="268">
        <v>19</v>
      </c>
      <c r="O29" s="268">
        <v>16</v>
      </c>
      <c r="P29" s="280">
        <v>14</v>
      </c>
      <c r="Q29" s="268">
        <v>8</v>
      </c>
      <c r="R29" s="280">
        <v>8</v>
      </c>
      <c r="S29" s="268">
        <v>12</v>
      </c>
      <c r="T29" s="280">
        <v>8</v>
      </c>
      <c r="U29" s="268">
        <v>10</v>
      </c>
      <c r="V29" s="268">
        <v>0</v>
      </c>
      <c r="W29" s="268">
        <v>0</v>
      </c>
      <c r="X29" s="280">
        <v>16</v>
      </c>
      <c r="Y29" s="268">
        <v>27</v>
      </c>
    </row>
    <row r="30" spans="1:25" ht="18.75" customHeight="1">
      <c r="A30" s="261" t="s">
        <v>288</v>
      </c>
      <c r="B30" s="266"/>
      <c r="C30" s="263" t="s">
        <v>77</v>
      </c>
      <c r="D30" s="263" t="s">
        <v>413</v>
      </c>
      <c r="E30" s="265"/>
      <c r="F30" s="266" t="s">
        <v>413</v>
      </c>
      <c r="G30" s="267">
        <v>20</v>
      </c>
      <c r="H30" s="280">
        <v>12</v>
      </c>
      <c r="I30" s="268">
        <v>8</v>
      </c>
      <c r="J30" s="280">
        <v>120</v>
      </c>
      <c r="K30" s="267">
        <v>97</v>
      </c>
      <c r="L30" s="267">
        <v>54</v>
      </c>
      <c r="M30" s="267">
        <v>43</v>
      </c>
      <c r="N30" s="268">
        <v>18</v>
      </c>
      <c r="O30" s="268">
        <v>16</v>
      </c>
      <c r="P30" s="280">
        <v>5</v>
      </c>
      <c r="Q30" s="268">
        <v>9</v>
      </c>
      <c r="R30" s="280">
        <v>21</v>
      </c>
      <c r="S30" s="268">
        <v>10</v>
      </c>
      <c r="T30" s="280">
        <v>10</v>
      </c>
      <c r="U30" s="268">
        <v>8</v>
      </c>
      <c r="V30" s="268">
        <v>0</v>
      </c>
      <c r="W30" s="268">
        <v>0</v>
      </c>
      <c r="X30" s="280">
        <v>13</v>
      </c>
      <c r="Y30" s="268">
        <v>20</v>
      </c>
    </row>
    <row r="31" spans="1:25" ht="18.75" customHeight="1">
      <c r="A31" s="261" t="s">
        <v>305</v>
      </c>
      <c r="B31" s="266"/>
      <c r="C31" s="263" t="s">
        <v>644</v>
      </c>
      <c r="D31" s="263" t="s">
        <v>413</v>
      </c>
      <c r="E31" s="265"/>
      <c r="F31" s="266" t="s">
        <v>413</v>
      </c>
      <c r="G31" s="267">
        <v>13</v>
      </c>
      <c r="H31" s="280">
        <v>10</v>
      </c>
      <c r="I31" s="268">
        <v>3</v>
      </c>
      <c r="J31" s="280">
        <v>50</v>
      </c>
      <c r="K31" s="267">
        <v>55</v>
      </c>
      <c r="L31" s="267">
        <v>32</v>
      </c>
      <c r="M31" s="267">
        <v>23</v>
      </c>
      <c r="N31" s="268">
        <v>14</v>
      </c>
      <c r="O31" s="268">
        <v>5</v>
      </c>
      <c r="P31" s="280">
        <v>3</v>
      </c>
      <c r="Q31" s="268">
        <v>5</v>
      </c>
      <c r="R31" s="280">
        <v>7</v>
      </c>
      <c r="S31" s="268">
        <v>9</v>
      </c>
      <c r="T31" s="280">
        <v>8</v>
      </c>
      <c r="U31" s="268">
        <v>4</v>
      </c>
      <c r="V31" s="268">
        <v>0</v>
      </c>
      <c r="W31" s="268">
        <v>0</v>
      </c>
      <c r="X31" s="280">
        <v>5</v>
      </c>
      <c r="Y31" s="280">
        <v>16</v>
      </c>
    </row>
    <row r="32" spans="1:25" ht="18.75" customHeight="1">
      <c r="A32" s="261" t="s">
        <v>307</v>
      </c>
      <c r="B32" s="266"/>
      <c r="C32" s="263" t="s">
        <v>366</v>
      </c>
      <c r="D32" s="263" t="s">
        <v>413</v>
      </c>
      <c r="E32" s="265"/>
      <c r="F32" s="266" t="s">
        <v>413</v>
      </c>
      <c r="G32" s="267">
        <v>20</v>
      </c>
      <c r="H32" s="280">
        <v>15</v>
      </c>
      <c r="I32" s="268">
        <v>5</v>
      </c>
      <c r="J32" s="280">
        <v>50</v>
      </c>
      <c r="K32" s="267">
        <v>57</v>
      </c>
      <c r="L32" s="267">
        <v>28</v>
      </c>
      <c r="M32" s="267">
        <v>29</v>
      </c>
      <c r="N32" s="268">
        <v>9</v>
      </c>
      <c r="O32" s="268">
        <v>15</v>
      </c>
      <c r="P32" s="280">
        <v>4</v>
      </c>
      <c r="Q32" s="268">
        <v>5</v>
      </c>
      <c r="R32" s="280">
        <v>9</v>
      </c>
      <c r="S32" s="268">
        <v>5</v>
      </c>
      <c r="T32" s="280">
        <v>6</v>
      </c>
      <c r="U32" s="268">
        <v>4</v>
      </c>
      <c r="V32" s="268">
        <v>0</v>
      </c>
      <c r="W32" s="268">
        <v>0</v>
      </c>
      <c r="X32" s="280">
        <v>10</v>
      </c>
      <c r="Y32" s="280">
        <v>15</v>
      </c>
    </row>
    <row r="33" spans="1:25" ht="18.75" customHeight="1">
      <c r="A33" s="261" t="s">
        <v>339</v>
      </c>
      <c r="B33" s="266"/>
      <c r="C33" s="263" t="s">
        <v>645</v>
      </c>
      <c r="D33" s="263" t="s">
        <v>413</v>
      </c>
      <c r="E33" s="265"/>
      <c r="F33" s="266" t="s">
        <v>413</v>
      </c>
      <c r="G33" s="282">
        <v>35</v>
      </c>
      <c r="H33" s="280">
        <v>27</v>
      </c>
      <c r="I33" s="268">
        <v>8</v>
      </c>
      <c r="J33" s="280">
        <v>120</v>
      </c>
      <c r="K33" s="267">
        <v>130</v>
      </c>
      <c r="L33" s="282">
        <v>69</v>
      </c>
      <c r="M33" s="267">
        <v>61</v>
      </c>
      <c r="N33" s="268">
        <v>29</v>
      </c>
      <c r="O33" s="268">
        <v>27</v>
      </c>
      <c r="P33" s="280">
        <v>16</v>
      </c>
      <c r="Q33" s="268">
        <v>12</v>
      </c>
      <c r="R33" s="280">
        <v>15</v>
      </c>
      <c r="S33" s="268">
        <v>7</v>
      </c>
      <c r="T33" s="280">
        <v>9</v>
      </c>
      <c r="U33" s="268">
        <v>15</v>
      </c>
      <c r="V33" s="268">
        <v>0</v>
      </c>
      <c r="W33" s="268">
        <v>0</v>
      </c>
      <c r="X33" s="280">
        <v>11</v>
      </c>
      <c r="Y33" s="280">
        <v>27</v>
      </c>
    </row>
    <row r="34" spans="1:25" ht="18.75" customHeight="1">
      <c r="A34" s="261" t="s">
        <v>340</v>
      </c>
      <c r="B34" s="266"/>
      <c r="C34" s="263" t="s">
        <v>76</v>
      </c>
      <c r="D34" s="263" t="s">
        <v>413</v>
      </c>
      <c r="E34" s="265"/>
      <c r="F34" s="266" t="s">
        <v>413</v>
      </c>
      <c r="G34" s="282">
        <v>25</v>
      </c>
      <c r="H34" s="280">
        <v>19</v>
      </c>
      <c r="I34" s="268">
        <v>6</v>
      </c>
      <c r="J34" s="280">
        <v>120</v>
      </c>
      <c r="K34" s="267">
        <v>138</v>
      </c>
      <c r="L34" s="282">
        <v>84</v>
      </c>
      <c r="M34" s="267">
        <v>54</v>
      </c>
      <c r="N34" s="268">
        <v>40</v>
      </c>
      <c r="O34" s="268">
        <v>16</v>
      </c>
      <c r="P34" s="280">
        <v>11</v>
      </c>
      <c r="Q34" s="268">
        <v>12</v>
      </c>
      <c r="R34" s="280">
        <v>20</v>
      </c>
      <c r="S34" s="268">
        <v>11</v>
      </c>
      <c r="T34" s="280">
        <v>13</v>
      </c>
      <c r="U34" s="268">
        <v>15</v>
      </c>
      <c r="V34" s="268">
        <v>0</v>
      </c>
      <c r="W34" s="268">
        <v>0</v>
      </c>
      <c r="X34" s="280">
        <v>21</v>
      </c>
      <c r="Y34" s="268">
        <v>30</v>
      </c>
    </row>
    <row r="35" spans="1:25" s="19" customFormat="1" ht="18.75" customHeight="1">
      <c r="A35" s="261" t="s">
        <v>341</v>
      </c>
      <c r="B35" s="266"/>
      <c r="C35" s="263" t="s">
        <v>646</v>
      </c>
      <c r="D35" s="263" t="s">
        <v>413</v>
      </c>
      <c r="E35" s="265"/>
      <c r="F35" s="266" t="s">
        <v>413</v>
      </c>
      <c r="G35" s="282">
        <v>24</v>
      </c>
      <c r="H35" s="280">
        <v>17</v>
      </c>
      <c r="I35" s="268">
        <v>7</v>
      </c>
      <c r="J35" s="280">
        <v>60</v>
      </c>
      <c r="K35" s="267">
        <v>66</v>
      </c>
      <c r="L35" s="282">
        <v>28</v>
      </c>
      <c r="M35" s="267">
        <v>38</v>
      </c>
      <c r="N35" s="268">
        <v>8</v>
      </c>
      <c r="O35" s="268">
        <v>15</v>
      </c>
      <c r="P35" s="280">
        <v>9</v>
      </c>
      <c r="Q35" s="268">
        <v>7</v>
      </c>
      <c r="R35" s="280">
        <v>5</v>
      </c>
      <c r="S35" s="268">
        <v>7</v>
      </c>
      <c r="T35" s="280">
        <v>6</v>
      </c>
      <c r="U35" s="268">
        <v>9</v>
      </c>
      <c r="V35" s="268">
        <v>0</v>
      </c>
      <c r="W35" s="268">
        <v>0</v>
      </c>
      <c r="X35" s="280">
        <v>4</v>
      </c>
      <c r="Y35" s="268">
        <v>16</v>
      </c>
    </row>
    <row r="36" spans="1:25" ht="18.75" customHeight="1">
      <c r="A36" s="261" t="s">
        <v>342</v>
      </c>
      <c r="B36" s="266"/>
      <c r="C36" s="263" t="s">
        <v>332</v>
      </c>
      <c r="D36" s="263" t="s">
        <v>241</v>
      </c>
      <c r="E36" s="265"/>
      <c r="F36" s="266" t="s">
        <v>413</v>
      </c>
      <c r="G36" s="282">
        <v>5</v>
      </c>
      <c r="H36" s="280">
        <v>2</v>
      </c>
      <c r="I36" s="268">
        <v>3</v>
      </c>
      <c r="J36" s="280">
        <v>20</v>
      </c>
      <c r="K36" s="267">
        <v>5</v>
      </c>
      <c r="L36" s="282">
        <v>3</v>
      </c>
      <c r="M36" s="267">
        <v>2</v>
      </c>
      <c r="N36" s="268">
        <v>0</v>
      </c>
      <c r="O36" s="268">
        <v>2</v>
      </c>
      <c r="P36" s="280">
        <v>1</v>
      </c>
      <c r="Q36" s="268">
        <v>0</v>
      </c>
      <c r="R36" s="280">
        <v>1</v>
      </c>
      <c r="S36" s="268">
        <v>0</v>
      </c>
      <c r="T36" s="280">
        <v>1</v>
      </c>
      <c r="U36" s="268">
        <v>0</v>
      </c>
      <c r="V36" s="268">
        <v>0</v>
      </c>
      <c r="W36" s="268">
        <v>0</v>
      </c>
      <c r="X36" s="280">
        <v>0</v>
      </c>
      <c r="Y36" s="268">
        <v>4</v>
      </c>
    </row>
    <row r="37" spans="1:25" ht="18.75" customHeight="1">
      <c r="A37" s="261" t="s">
        <v>343</v>
      </c>
      <c r="B37" s="266"/>
      <c r="C37" s="263" t="s">
        <v>333</v>
      </c>
      <c r="D37" s="263" t="s">
        <v>413</v>
      </c>
      <c r="E37" s="265"/>
      <c r="F37" s="266" t="s">
        <v>413</v>
      </c>
      <c r="G37" s="282">
        <v>14</v>
      </c>
      <c r="H37" s="280">
        <v>10</v>
      </c>
      <c r="I37" s="268">
        <v>4</v>
      </c>
      <c r="J37" s="280">
        <v>50</v>
      </c>
      <c r="K37" s="267">
        <v>38</v>
      </c>
      <c r="L37" s="282">
        <v>25</v>
      </c>
      <c r="M37" s="267">
        <v>13</v>
      </c>
      <c r="N37" s="268">
        <v>9</v>
      </c>
      <c r="O37" s="268">
        <v>5</v>
      </c>
      <c r="P37" s="280">
        <v>2</v>
      </c>
      <c r="Q37" s="268">
        <v>3</v>
      </c>
      <c r="R37" s="280">
        <v>5</v>
      </c>
      <c r="S37" s="268">
        <v>1</v>
      </c>
      <c r="T37" s="280">
        <v>9</v>
      </c>
      <c r="U37" s="268">
        <v>4</v>
      </c>
      <c r="V37" s="268">
        <v>0</v>
      </c>
      <c r="W37" s="268">
        <v>0</v>
      </c>
      <c r="X37" s="280">
        <v>0</v>
      </c>
      <c r="Y37" s="268">
        <v>12</v>
      </c>
    </row>
    <row r="38" spans="1:25" ht="18.75" customHeight="1">
      <c r="A38" s="261" t="s">
        <v>344</v>
      </c>
      <c r="B38" s="266"/>
      <c r="C38" s="263" t="s">
        <v>335</v>
      </c>
      <c r="D38" s="263" t="s">
        <v>413</v>
      </c>
      <c r="E38" s="265"/>
      <c r="F38" s="266" t="s">
        <v>413</v>
      </c>
      <c r="G38" s="282">
        <v>23</v>
      </c>
      <c r="H38" s="280">
        <v>14</v>
      </c>
      <c r="I38" s="268">
        <v>9</v>
      </c>
      <c r="J38" s="280">
        <v>60</v>
      </c>
      <c r="K38" s="267">
        <v>68</v>
      </c>
      <c r="L38" s="282">
        <v>41</v>
      </c>
      <c r="M38" s="267">
        <v>27</v>
      </c>
      <c r="N38" s="268">
        <v>24</v>
      </c>
      <c r="O38" s="268">
        <v>6</v>
      </c>
      <c r="P38" s="280">
        <v>8</v>
      </c>
      <c r="Q38" s="268">
        <v>8</v>
      </c>
      <c r="R38" s="280">
        <v>0</v>
      </c>
      <c r="S38" s="268">
        <v>5</v>
      </c>
      <c r="T38" s="280">
        <v>9</v>
      </c>
      <c r="U38" s="268">
        <v>8</v>
      </c>
      <c r="V38" s="268">
        <v>0</v>
      </c>
      <c r="W38" s="268">
        <v>0</v>
      </c>
      <c r="X38" s="280">
        <v>5</v>
      </c>
      <c r="Y38" s="268">
        <v>14</v>
      </c>
    </row>
    <row r="39" spans="1:25" ht="18.75" customHeight="1">
      <c r="A39" s="261" t="s">
        <v>345</v>
      </c>
      <c r="B39" s="266"/>
      <c r="C39" s="263" t="s">
        <v>336</v>
      </c>
      <c r="D39" s="263" t="s">
        <v>243</v>
      </c>
      <c r="E39" s="265"/>
      <c r="F39" s="266" t="s">
        <v>413</v>
      </c>
      <c r="G39" s="282">
        <v>10</v>
      </c>
      <c r="H39" s="280">
        <v>7</v>
      </c>
      <c r="I39" s="268">
        <v>3</v>
      </c>
      <c r="J39" s="280">
        <v>30</v>
      </c>
      <c r="K39" s="267">
        <v>25</v>
      </c>
      <c r="L39" s="282">
        <v>11</v>
      </c>
      <c r="M39" s="267">
        <v>14</v>
      </c>
      <c r="N39" s="268">
        <v>5</v>
      </c>
      <c r="O39" s="268">
        <v>6</v>
      </c>
      <c r="P39" s="280">
        <v>3</v>
      </c>
      <c r="Q39" s="268">
        <v>4</v>
      </c>
      <c r="R39" s="280">
        <v>3</v>
      </c>
      <c r="S39" s="268">
        <v>4</v>
      </c>
      <c r="T39" s="280">
        <v>0</v>
      </c>
      <c r="U39" s="268">
        <v>0</v>
      </c>
      <c r="V39" s="268">
        <v>0</v>
      </c>
      <c r="W39" s="268">
        <v>0</v>
      </c>
      <c r="X39" s="280">
        <v>0</v>
      </c>
      <c r="Y39" s="268">
        <v>3</v>
      </c>
    </row>
    <row r="40" spans="1:25" ht="18.75" customHeight="1">
      <c r="A40" s="261" t="s">
        <v>346</v>
      </c>
      <c r="B40" s="266"/>
      <c r="C40" s="263" t="s">
        <v>337</v>
      </c>
      <c r="D40" s="263" t="s">
        <v>241</v>
      </c>
      <c r="E40" s="265"/>
      <c r="F40" s="266" t="s">
        <v>413</v>
      </c>
      <c r="G40" s="282">
        <v>7</v>
      </c>
      <c r="H40" s="280">
        <v>5</v>
      </c>
      <c r="I40" s="268">
        <v>2</v>
      </c>
      <c r="J40" s="280">
        <v>20</v>
      </c>
      <c r="K40" s="267">
        <v>13</v>
      </c>
      <c r="L40" s="282">
        <v>6</v>
      </c>
      <c r="M40" s="267">
        <v>7</v>
      </c>
      <c r="N40" s="268">
        <v>1</v>
      </c>
      <c r="O40" s="268">
        <v>4</v>
      </c>
      <c r="P40" s="280">
        <v>0</v>
      </c>
      <c r="Q40" s="268">
        <v>0</v>
      </c>
      <c r="R40" s="280">
        <v>2</v>
      </c>
      <c r="S40" s="268">
        <v>2</v>
      </c>
      <c r="T40" s="280">
        <v>3</v>
      </c>
      <c r="U40" s="268">
        <v>1</v>
      </c>
      <c r="V40" s="268">
        <v>0</v>
      </c>
      <c r="W40" s="268">
        <v>0</v>
      </c>
      <c r="X40" s="280">
        <v>0</v>
      </c>
      <c r="Y40" s="268">
        <v>7</v>
      </c>
    </row>
    <row r="41" spans="1:25" ht="18.75" customHeight="1">
      <c r="A41" s="261" t="s">
        <v>347</v>
      </c>
      <c r="B41" s="266"/>
      <c r="C41" s="263" t="s">
        <v>338</v>
      </c>
      <c r="D41" s="263" t="s">
        <v>413</v>
      </c>
      <c r="E41" s="265"/>
      <c r="F41" s="266" t="s">
        <v>413</v>
      </c>
      <c r="G41" s="282">
        <v>16</v>
      </c>
      <c r="H41" s="280">
        <v>12</v>
      </c>
      <c r="I41" s="268">
        <v>4</v>
      </c>
      <c r="J41" s="280">
        <v>40</v>
      </c>
      <c r="K41" s="267">
        <v>42</v>
      </c>
      <c r="L41" s="282">
        <v>25</v>
      </c>
      <c r="M41" s="267">
        <v>17</v>
      </c>
      <c r="N41" s="268">
        <v>9</v>
      </c>
      <c r="O41" s="268">
        <v>6</v>
      </c>
      <c r="P41" s="280">
        <v>6</v>
      </c>
      <c r="Q41" s="268">
        <v>4</v>
      </c>
      <c r="R41" s="280">
        <v>4</v>
      </c>
      <c r="S41" s="268">
        <v>3</v>
      </c>
      <c r="T41" s="280">
        <v>6</v>
      </c>
      <c r="U41" s="268">
        <v>4</v>
      </c>
      <c r="V41" s="268">
        <v>0</v>
      </c>
      <c r="W41" s="268">
        <v>0</v>
      </c>
      <c r="X41" s="280">
        <v>6</v>
      </c>
      <c r="Y41" s="268">
        <v>13</v>
      </c>
    </row>
    <row r="42" spans="1:25" ht="18.75" customHeight="1">
      <c r="A42" s="261" t="s">
        <v>348</v>
      </c>
      <c r="B42" s="266"/>
      <c r="C42" s="263" t="s">
        <v>373</v>
      </c>
      <c r="D42" s="263" t="s">
        <v>413</v>
      </c>
      <c r="E42" s="265"/>
      <c r="F42" s="266" t="s">
        <v>413</v>
      </c>
      <c r="G42" s="282">
        <v>18</v>
      </c>
      <c r="H42" s="280">
        <v>14</v>
      </c>
      <c r="I42" s="268">
        <v>4</v>
      </c>
      <c r="J42" s="280">
        <v>60</v>
      </c>
      <c r="K42" s="267">
        <v>48</v>
      </c>
      <c r="L42" s="282">
        <v>29</v>
      </c>
      <c r="M42" s="267">
        <v>19</v>
      </c>
      <c r="N42" s="268">
        <v>11</v>
      </c>
      <c r="O42" s="268">
        <v>9</v>
      </c>
      <c r="P42" s="280">
        <v>7</v>
      </c>
      <c r="Q42" s="268">
        <v>5</v>
      </c>
      <c r="R42" s="280">
        <v>6</v>
      </c>
      <c r="S42" s="268">
        <v>3</v>
      </c>
      <c r="T42" s="280">
        <v>5</v>
      </c>
      <c r="U42" s="268">
        <v>2</v>
      </c>
      <c r="V42" s="268">
        <v>0</v>
      </c>
      <c r="W42" s="268">
        <v>0</v>
      </c>
      <c r="X42" s="280">
        <v>3</v>
      </c>
      <c r="Y42" s="268">
        <v>13</v>
      </c>
    </row>
    <row r="43" spans="1:25" ht="18.75" customHeight="1">
      <c r="A43" s="261" t="s">
        <v>350</v>
      </c>
      <c r="B43" s="266"/>
      <c r="C43" s="263" t="s">
        <v>375</v>
      </c>
      <c r="D43" s="263" t="s">
        <v>413</v>
      </c>
      <c r="E43" s="265"/>
      <c r="F43" s="266" t="s">
        <v>413</v>
      </c>
      <c r="G43" s="282">
        <v>18</v>
      </c>
      <c r="H43" s="280">
        <v>12</v>
      </c>
      <c r="I43" s="268">
        <v>6</v>
      </c>
      <c r="J43" s="280">
        <v>50</v>
      </c>
      <c r="K43" s="267">
        <v>49</v>
      </c>
      <c r="L43" s="282">
        <v>26</v>
      </c>
      <c r="M43" s="267">
        <v>23</v>
      </c>
      <c r="N43" s="268">
        <v>10</v>
      </c>
      <c r="O43" s="268">
        <v>11</v>
      </c>
      <c r="P43" s="280">
        <v>2</v>
      </c>
      <c r="Q43" s="268">
        <v>3</v>
      </c>
      <c r="R43" s="280">
        <v>7</v>
      </c>
      <c r="S43" s="268">
        <v>6</v>
      </c>
      <c r="T43" s="280">
        <v>7</v>
      </c>
      <c r="U43" s="268">
        <v>3</v>
      </c>
      <c r="V43" s="268">
        <v>0</v>
      </c>
      <c r="W43" s="268">
        <v>0</v>
      </c>
      <c r="X43" s="280">
        <v>4</v>
      </c>
      <c r="Y43" s="268">
        <v>12</v>
      </c>
    </row>
    <row r="44" spans="1:25" ht="18.75" customHeight="1">
      <c r="A44" s="261" t="s">
        <v>351</v>
      </c>
      <c r="B44" s="266"/>
      <c r="C44" s="263" t="s">
        <v>378</v>
      </c>
      <c r="D44" s="263" t="s">
        <v>413</v>
      </c>
      <c r="E44" s="265"/>
      <c r="F44" s="266" t="s">
        <v>413</v>
      </c>
      <c r="G44" s="282">
        <v>15</v>
      </c>
      <c r="H44" s="280">
        <v>10</v>
      </c>
      <c r="I44" s="268">
        <v>5</v>
      </c>
      <c r="J44" s="280">
        <v>60</v>
      </c>
      <c r="K44" s="267">
        <v>58</v>
      </c>
      <c r="L44" s="282">
        <v>29</v>
      </c>
      <c r="M44" s="267">
        <v>29</v>
      </c>
      <c r="N44" s="268">
        <v>12</v>
      </c>
      <c r="O44" s="268">
        <v>14</v>
      </c>
      <c r="P44" s="280">
        <v>6</v>
      </c>
      <c r="Q44" s="268">
        <v>3</v>
      </c>
      <c r="R44" s="280">
        <v>6</v>
      </c>
      <c r="S44" s="268">
        <v>5</v>
      </c>
      <c r="T44" s="280">
        <v>5</v>
      </c>
      <c r="U44" s="268">
        <v>7</v>
      </c>
      <c r="V44" s="268">
        <v>0</v>
      </c>
      <c r="W44" s="268">
        <v>0</v>
      </c>
      <c r="X44" s="280">
        <v>10</v>
      </c>
      <c r="Y44" s="268">
        <v>16</v>
      </c>
    </row>
    <row r="45" spans="1:25" ht="18.75" customHeight="1">
      <c r="A45" s="261" t="s">
        <v>352</v>
      </c>
      <c r="B45" s="266"/>
      <c r="C45" s="263" t="s">
        <v>434</v>
      </c>
      <c r="D45" s="263" t="s">
        <v>413</v>
      </c>
      <c r="E45" s="265"/>
      <c r="F45" s="266" t="s">
        <v>413</v>
      </c>
      <c r="G45" s="282">
        <v>11</v>
      </c>
      <c r="H45" s="280">
        <v>8</v>
      </c>
      <c r="I45" s="268">
        <v>3</v>
      </c>
      <c r="J45" s="280">
        <v>60</v>
      </c>
      <c r="K45" s="267">
        <v>50</v>
      </c>
      <c r="L45" s="282">
        <v>28</v>
      </c>
      <c r="M45" s="267">
        <v>22</v>
      </c>
      <c r="N45" s="268">
        <v>9</v>
      </c>
      <c r="O45" s="268">
        <v>9</v>
      </c>
      <c r="P45" s="280">
        <v>3</v>
      </c>
      <c r="Q45" s="268">
        <v>7</v>
      </c>
      <c r="R45" s="280">
        <v>10</v>
      </c>
      <c r="S45" s="268">
        <v>2</v>
      </c>
      <c r="T45" s="280">
        <v>6</v>
      </c>
      <c r="U45" s="268">
        <v>4</v>
      </c>
      <c r="V45" s="268">
        <v>0</v>
      </c>
      <c r="W45" s="268">
        <v>0</v>
      </c>
      <c r="X45" s="280">
        <v>4</v>
      </c>
      <c r="Y45" s="268">
        <v>10</v>
      </c>
    </row>
    <row r="46" spans="1:25" ht="18.75" customHeight="1">
      <c r="A46" s="261" t="s">
        <v>367</v>
      </c>
      <c r="B46" s="266"/>
      <c r="C46" s="263" t="s">
        <v>566</v>
      </c>
      <c r="D46" s="263" t="s">
        <v>413</v>
      </c>
      <c r="E46" s="265"/>
      <c r="F46" s="266" t="s">
        <v>413</v>
      </c>
      <c r="G46" s="282">
        <v>23</v>
      </c>
      <c r="H46" s="280">
        <v>16</v>
      </c>
      <c r="I46" s="268">
        <v>7</v>
      </c>
      <c r="J46" s="280">
        <v>90</v>
      </c>
      <c r="K46" s="267">
        <v>79</v>
      </c>
      <c r="L46" s="282">
        <v>43</v>
      </c>
      <c r="M46" s="267">
        <v>36</v>
      </c>
      <c r="N46" s="268">
        <v>15</v>
      </c>
      <c r="O46" s="268">
        <v>15</v>
      </c>
      <c r="P46" s="280">
        <v>14</v>
      </c>
      <c r="Q46" s="268">
        <v>11</v>
      </c>
      <c r="R46" s="280">
        <v>10</v>
      </c>
      <c r="S46" s="268">
        <v>5</v>
      </c>
      <c r="T46" s="280">
        <v>4</v>
      </c>
      <c r="U46" s="268">
        <v>5</v>
      </c>
      <c r="V46" s="268">
        <v>0</v>
      </c>
      <c r="W46" s="268">
        <v>0</v>
      </c>
      <c r="X46" s="280">
        <v>6</v>
      </c>
      <c r="Y46" s="268">
        <v>17</v>
      </c>
    </row>
    <row r="47" spans="1:25" ht="18.75" customHeight="1">
      <c r="A47" s="261" t="s">
        <v>368</v>
      </c>
      <c r="B47" s="266"/>
      <c r="C47" s="263" t="s">
        <v>567</v>
      </c>
      <c r="D47" s="263" t="s">
        <v>413</v>
      </c>
      <c r="E47" s="265"/>
      <c r="F47" s="266" t="s">
        <v>413</v>
      </c>
      <c r="G47" s="282">
        <v>26</v>
      </c>
      <c r="H47" s="280">
        <v>18</v>
      </c>
      <c r="I47" s="268">
        <v>8</v>
      </c>
      <c r="J47" s="280">
        <v>80</v>
      </c>
      <c r="K47" s="267">
        <v>92</v>
      </c>
      <c r="L47" s="282">
        <v>47</v>
      </c>
      <c r="M47" s="267">
        <v>45</v>
      </c>
      <c r="N47" s="268">
        <v>19</v>
      </c>
      <c r="O47" s="268">
        <v>20</v>
      </c>
      <c r="P47" s="280">
        <v>14</v>
      </c>
      <c r="Q47" s="268">
        <v>13</v>
      </c>
      <c r="R47" s="280">
        <v>7</v>
      </c>
      <c r="S47" s="268">
        <v>7</v>
      </c>
      <c r="T47" s="280">
        <v>7</v>
      </c>
      <c r="U47" s="268">
        <v>5</v>
      </c>
      <c r="V47" s="268">
        <v>0</v>
      </c>
      <c r="W47" s="268">
        <v>0</v>
      </c>
      <c r="X47" s="280">
        <v>22</v>
      </c>
      <c r="Y47" s="268">
        <v>10</v>
      </c>
    </row>
    <row r="48" spans="1:25" ht="18.75" customHeight="1">
      <c r="A48" s="261" t="s">
        <v>369</v>
      </c>
      <c r="B48" s="266"/>
      <c r="C48" s="263" t="s">
        <v>74</v>
      </c>
      <c r="D48" s="263" t="s">
        <v>413</v>
      </c>
      <c r="E48" s="265"/>
      <c r="F48" s="266" t="s">
        <v>413</v>
      </c>
      <c r="G48" s="282">
        <v>26</v>
      </c>
      <c r="H48" s="280">
        <v>19</v>
      </c>
      <c r="I48" s="268">
        <v>7</v>
      </c>
      <c r="J48" s="280">
        <v>120</v>
      </c>
      <c r="K48" s="267">
        <v>109</v>
      </c>
      <c r="L48" s="282">
        <v>47</v>
      </c>
      <c r="M48" s="267">
        <v>62</v>
      </c>
      <c r="N48" s="268">
        <v>19</v>
      </c>
      <c r="O48" s="268">
        <v>27</v>
      </c>
      <c r="P48" s="280">
        <v>9</v>
      </c>
      <c r="Q48" s="268">
        <v>10</v>
      </c>
      <c r="R48" s="280">
        <v>9</v>
      </c>
      <c r="S48" s="268">
        <v>13</v>
      </c>
      <c r="T48" s="280">
        <v>10</v>
      </c>
      <c r="U48" s="268">
        <v>12</v>
      </c>
      <c r="V48" s="268">
        <v>0</v>
      </c>
      <c r="W48" s="268">
        <v>0</v>
      </c>
      <c r="X48" s="280">
        <v>10</v>
      </c>
      <c r="Y48" s="280">
        <v>20</v>
      </c>
    </row>
    <row r="49" spans="1:25" ht="18.75" customHeight="1">
      <c r="A49" s="261" t="s">
        <v>370</v>
      </c>
      <c r="B49" s="266"/>
      <c r="C49" s="263" t="s">
        <v>75</v>
      </c>
      <c r="D49" s="263" t="s">
        <v>413</v>
      </c>
      <c r="E49" s="265"/>
      <c r="F49" s="266" t="s">
        <v>413</v>
      </c>
      <c r="G49" s="282">
        <v>32</v>
      </c>
      <c r="H49" s="280">
        <v>22</v>
      </c>
      <c r="I49" s="268">
        <v>10</v>
      </c>
      <c r="J49" s="280">
        <v>120</v>
      </c>
      <c r="K49" s="267">
        <v>110</v>
      </c>
      <c r="L49" s="282">
        <v>58</v>
      </c>
      <c r="M49" s="267">
        <v>52</v>
      </c>
      <c r="N49" s="268">
        <v>27</v>
      </c>
      <c r="O49" s="268">
        <v>25</v>
      </c>
      <c r="P49" s="280">
        <v>9</v>
      </c>
      <c r="Q49" s="268">
        <v>12</v>
      </c>
      <c r="R49" s="280">
        <v>11</v>
      </c>
      <c r="S49" s="268">
        <v>5</v>
      </c>
      <c r="T49" s="280">
        <v>11</v>
      </c>
      <c r="U49" s="268">
        <v>10</v>
      </c>
      <c r="V49" s="268">
        <v>0</v>
      </c>
      <c r="W49" s="268">
        <v>0</v>
      </c>
      <c r="X49" s="280">
        <v>13</v>
      </c>
      <c r="Y49" s="280">
        <v>34</v>
      </c>
    </row>
    <row r="50" spans="1:25" ht="18.75" customHeight="1">
      <c r="A50" s="261" t="s">
        <v>371</v>
      </c>
      <c r="B50" s="266"/>
      <c r="C50" s="263" t="s">
        <v>435</v>
      </c>
      <c r="D50" s="263" t="s">
        <v>413</v>
      </c>
      <c r="E50" s="265"/>
      <c r="F50" s="266" t="s">
        <v>413</v>
      </c>
      <c r="G50" s="282">
        <v>35</v>
      </c>
      <c r="H50" s="280">
        <v>28</v>
      </c>
      <c r="I50" s="268">
        <v>7</v>
      </c>
      <c r="J50" s="280">
        <v>130</v>
      </c>
      <c r="K50" s="267">
        <v>122</v>
      </c>
      <c r="L50" s="282">
        <v>66</v>
      </c>
      <c r="M50" s="267">
        <v>56</v>
      </c>
      <c r="N50" s="268">
        <v>37</v>
      </c>
      <c r="O50" s="268">
        <v>26</v>
      </c>
      <c r="P50" s="280">
        <v>12</v>
      </c>
      <c r="Q50" s="268">
        <v>10</v>
      </c>
      <c r="R50" s="280">
        <v>10</v>
      </c>
      <c r="S50" s="268">
        <v>10</v>
      </c>
      <c r="T50" s="280">
        <v>7</v>
      </c>
      <c r="U50" s="268">
        <v>10</v>
      </c>
      <c r="V50" s="268">
        <v>0</v>
      </c>
      <c r="W50" s="268">
        <v>0</v>
      </c>
      <c r="X50" s="280">
        <v>20</v>
      </c>
      <c r="Y50" s="280">
        <v>32</v>
      </c>
    </row>
    <row r="51" spans="1:25" ht="18.75" customHeight="1">
      <c r="A51" s="261" t="s">
        <v>372</v>
      </c>
      <c r="B51" s="266"/>
      <c r="C51" s="263" t="s">
        <v>436</v>
      </c>
      <c r="D51" s="263" t="s">
        <v>413</v>
      </c>
      <c r="E51" s="265"/>
      <c r="F51" s="266" t="s">
        <v>413</v>
      </c>
      <c r="G51" s="282">
        <v>30</v>
      </c>
      <c r="H51" s="280">
        <v>21</v>
      </c>
      <c r="I51" s="268">
        <v>9</v>
      </c>
      <c r="J51" s="280">
        <v>120</v>
      </c>
      <c r="K51" s="267">
        <v>107</v>
      </c>
      <c r="L51" s="282">
        <v>64</v>
      </c>
      <c r="M51" s="267">
        <v>43</v>
      </c>
      <c r="N51" s="268">
        <v>29</v>
      </c>
      <c r="O51" s="268">
        <v>19</v>
      </c>
      <c r="P51" s="280">
        <v>14</v>
      </c>
      <c r="Q51" s="268">
        <v>6</v>
      </c>
      <c r="R51" s="280">
        <v>6</v>
      </c>
      <c r="S51" s="268">
        <v>6</v>
      </c>
      <c r="T51" s="280">
        <v>15</v>
      </c>
      <c r="U51" s="268">
        <v>12</v>
      </c>
      <c r="V51" s="268">
        <v>0</v>
      </c>
      <c r="W51" s="268">
        <v>0</v>
      </c>
      <c r="X51" s="280">
        <v>13</v>
      </c>
      <c r="Y51" s="280">
        <v>17</v>
      </c>
    </row>
    <row r="52" spans="1:25" ht="18.75" customHeight="1">
      <c r="A52" s="261" t="s">
        <v>374</v>
      </c>
      <c r="B52" s="266"/>
      <c r="C52" s="263" t="s">
        <v>392</v>
      </c>
      <c r="D52" s="263" t="s">
        <v>413</v>
      </c>
      <c r="E52" s="265"/>
      <c r="F52" s="266" t="s">
        <v>413</v>
      </c>
      <c r="G52" s="282">
        <v>15</v>
      </c>
      <c r="H52" s="280">
        <v>9</v>
      </c>
      <c r="I52" s="268">
        <v>6</v>
      </c>
      <c r="J52" s="280">
        <v>30</v>
      </c>
      <c r="K52" s="267">
        <v>34</v>
      </c>
      <c r="L52" s="282">
        <v>18</v>
      </c>
      <c r="M52" s="267">
        <v>16</v>
      </c>
      <c r="N52" s="268">
        <v>10</v>
      </c>
      <c r="O52" s="268">
        <v>6</v>
      </c>
      <c r="P52" s="280">
        <v>4</v>
      </c>
      <c r="Q52" s="268">
        <v>2</v>
      </c>
      <c r="R52" s="280">
        <v>3</v>
      </c>
      <c r="S52" s="268">
        <v>5</v>
      </c>
      <c r="T52" s="280">
        <v>1</v>
      </c>
      <c r="U52" s="268">
        <v>3</v>
      </c>
      <c r="V52" s="268">
        <v>0</v>
      </c>
      <c r="W52" s="268">
        <v>0</v>
      </c>
      <c r="X52" s="280">
        <v>3</v>
      </c>
      <c r="Y52" s="280">
        <v>8</v>
      </c>
    </row>
    <row r="53" spans="1:25" ht="18.75" customHeight="1">
      <c r="A53" s="261" t="s">
        <v>376</v>
      </c>
      <c r="B53" s="266"/>
      <c r="C53" s="263" t="s">
        <v>400</v>
      </c>
      <c r="D53" s="263" t="s">
        <v>413</v>
      </c>
      <c r="E53" s="265"/>
      <c r="F53" s="266" t="s">
        <v>413</v>
      </c>
      <c r="G53" s="282">
        <v>13</v>
      </c>
      <c r="H53" s="280">
        <v>11</v>
      </c>
      <c r="I53" s="268">
        <v>2</v>
      </c>
      <c r="J53" s="280">
        <v>40</v>
      </c>
      <c r="K53" s="267">
        <v>44</v>
      </c>
      <c r="L53" s="282">
        <v>20</v>
      </c>
      <c r="M53" s="267">
        <v>24</v>
      </c>
      <c r="N53" s="268">
        <v>10</v>
      </c>
      <c r="O53" s="268">
        <v>10</v>
      </c>
      <c r="P53" s="280">
        <v>5</v>
      </c>
      <c r="Q53" s="280">
        <v>5</v>
      </c>
      <c r="R53" s="280">
        <v>0</v>
      </c>
      <c r="S53" s="268">
        <v>6</v>
      </c>
      <c r="T53" s="280">
        <v>5</v>
      </c>
      <c r="U53" s="280">
        <v>3</v>
      </c>
      <c r="V53" s="268">
        <v>0</v>
      </c>
      <c r="W53" s="268">
        <v>0</v>
      </c>
      <c r="X53" s="280">
        <v>7</v>
      </c>
      <c r="Y53" s="280">
        <v>9</v>
      </c>
    </row>
    <row r="54" spans="1:25" ht="18.75" customHeight="1">
      <c r="A54" s="261" t="s">
        <v>377</v>
      </c>
      <c r="B54" s="266"/>
      <c r="C54" s="263" t="s">
        <v>393</v>
      </c>
      <c r="D54" s="263" t="s">
        <v>413</v>
      </c>
      <c r="E54" s="265"/>
      <c r="F54" s="266" t="s">
        <v>413</v>
      </c>
      <c r="G54" s="282">
        <v>23</v>
      </c>
      <c r="H54" s="280">
        <v>13</v>
      </c>
      <c r="I54" s="268">
        <v>10</v>
      </c>
      <c r="J54" s="280">
        <v>50</v>
      </c>
      <c r="K54" s="267">
        <v>58</v>
      </c>
      <c r="L54" s="282">
        <v>24</v>
      </c>
      <c r="M54" s="267">
        <v>34</v>
      </c>
      <c r="N54" s="268">
        <v>12</v>
      </c>
      <c r="O54" s="268">
        <v>22</v>
      </c>
      <c r="P54" s="280">
        <v>7</v>
      </c>
      <c r="Q54" s="280">
        <v>2</v>
      </c>
      <c r="R54" s="280">
        <v>4</v>
      </c>
      <c r="S54" s="268">
        <v>5</v>
      </c>
      <c r="T54" s="280">
        <v>1</v>
      </c>
      <c r="U54" s="280">
        <v>5</v>
      </c>
      <c r="V54" s="268">
        <v>0</v>
      </c>
      <c r="W54" s="268">
        <v>0</v>
      </c>
      <c r="X54" s="280">
        <v>14</v>
      </c>
      <c r="Y54" s="280">
        <v>17</v>
      </c>
    </row>
    <row r="55" spans="1:25" s="19" customFormat="1" ht="18.75" customHeight="1">
      <c r="A55" s="261" t="s">
        <v>379</v>
      </c>
      <c r="B55" s="266"/>
      <c r="C55" s="263" t="s">
        <v>399</v>
      </c>
      <c r="D55" s="263" t="s">
        <v>413</v>
      </c>
      <c r="E55" s="265"/>
      <c r="F55" s="266" t="s">
        <v>413</v>
      </c>
      <c r="G55" s="267">
        <v>24</v>
      </c>
      <c r="H55" s="268">
        <v>17</v>
      </c>
      <c r="I55" s="268">
        <v>7</v>
      </c>
      <c r="J55" s="268">
        <v>45</v>
      </c>
      <c r="K55" s="267">
        <v>39</v>
      </c>
      <c r="L55" s="267">
        <v>21</v>
      </c>
      <c r="M55" s="267">
        <v>18</v>
      </c>
      <c r="N55" s="268">
        <v>21</v>
      </c>
      <c r="O55" s="268">
        <v>18</v>
      </c>
      <c r="P55" s="268">
        <v>0</v>
      </c>
      <c r="Q55" s="268">
        <v>0</v>
      </c>
      <c r="R55" s="268">
        <v>0</v>
      </c>
      <c r="S55" s="268">
        <v>0</v>
      </c>
      <c r="T55" s="268">
        <v>0</v>
      </c>
      <c r="U55" s="268">
        <v>0</v>
      </c>
      <c r="V55" s="268">
        <v>0</v>
      </c>
      <c r="W55" s="268">
        <v>0</v>
      </c>
      <c r="X55" s="268">
        <v>8</v>
      </c>
      <c r="Y55" s="269">
        <v>13</v>
      </c>
    </row>
    <row r="56" spans="1:25" s="19" customFormat="1" ht="18.75" customHeight="1">
      <c r="A56" s="261" t="s">
        <v>404</v>
      </c>
      <c r="B56" s="266"/>
      <c r="C56" s="263" t="s">
        <v>439</v>
      </c>
      <c r="D56" s="263" t="s">
        <v>413</v>
      </c>
      <c r="E56" s="265"/>
      <c r="F56" s="266" t="s">
        <v>413</v>
      </c>
      <c r="G56" s="267">
        <v>15</v>
      </c>
      <c r="H56" s="268">
        <v>11</v>
      </c>
      <c r="I56" s="268">
        <v>4</v>
      </c>
      <c r="J56" s="268">
        <v>50</v>
      </c>
      <c r="K56" s="267">
        <v>40</v>
      </c>
      <c r="L56" s="267">
        <v>20</v>
      </c>
      <c r="M56" s="267">
        <v>20</v>
      </c>
      <c r="N56" s="268">
        <v>20</v>
      </c>
      <c r="O56" s="268">
        <v>20</v>
      </c>
      <c r="P56" s="268">
        <v>0</v>
      </c>
      <c r="Q56" s="268">
        <v>0</v>
      </c>
      <c r="R56" s="268">
        <v>0</v>
      </c>
      <c r="S56" s="268">
        <v>0</v>
      </c>
      <c r="T56" s="268">
        <v>0</v>
      </c>
      <c r="U56" s="268">
        <v>0</v>
      </c>
      <c r="V56" s="268">
        <v>0</v>
      </c>
      <c r="W56" s="268">
        <v>0</v>
      </c>
      <c r="X56" s="268">
        <v>13</v>
      </c>
      <c r="Y56" s="269">
        <v>16</v>
      </c>
    </row>
    <row r="57" spans="1:25" s="19" customFormat="1" ht="18.75" customHeight="1">
      <c r="A57" s="261" t="s">
        <v>405</v>
      </c>
      <c r="B57" s="266"/>
      <c r="C57" s="487" t="s">
        <v>565</v>
      </c>
      <c r="D57" s="487"/>
      <c r="E57" s="265"/>
      <c r="F57" s="266" t="s">
        <v>413</v>
      </c>
      <c r="G57" s="282">
        <v>14</v>
      </c>
      <c r="H57" s="280">
        <v>11</v>
      </c>
      <c r="I57" s="268">
        <v>3</v>
      </c>
      <c r="J57" s="280">
        <v>30</v>
      </c>
      <c r="K57" s="267">
        <v>30</v>
      </c>
      <c r="L57" s="282">
        <v>16</v>
      </c>
      <c r="M57" s="267">
        <v>14</v>
      </c>
      <c r="N57" s="268">
        <v>16</v>
      </c>
      <c r="O57" s="268">
        <v>14</v>
      </c>
      <c r="P57" s="280">
        <v>0</v>
      </c>
      <c r="Q57" s="280">
        <v>0</v>
      </c>
      <c r="R57" s="280">
        <v>0</v>
      </c>
      <c r="S57" s="268">
        <v>0</v>
      </c>
      <c r="T57" s="280">
        <v>0</v>
      </c>
      <c r="U57" s="280">
        <v>0</v>
      </c>
      <c r="V57" s="280">
        <v>0</v>
      </c>
      <c r="W57" s="280">
        <v>0</v>
      </c>
      <c r="X57" s="280">
        <v>7</v>
      </c>
      <c r="Y57" s="280">
        <v>14</v>
      </c>
    </row>
    <row r="58" spans="1:25" s="127" customFormat="1" ht="18.75" customHeight="1">
      <c r="A58" s="261" t="s">
        <v>398</v>
      </c>
      <c r="B58" s="266"/>
      <c r="C58" s="263" t="s">
        <v>334</v>
      </c>
      <c r="D58" s="263" t="s">
        <v>241</v>
      </c>
      <c r="E58" s="265"/>
      <c r="F58" s="266" t="s">
        <v>413</v>
      </c>
      <c r="G58" s="282">
        <v>14</v>
      </c>
      <c r="H58" s="280">
        <v>9</v>
      </c>
      <c r="I58" s="268">
        <v>5</v>
      </c>
      <c r="J58" s="280">
        <v>20</v>
      </c>
      <c r="K58" s="267">
        <v>28</v>
      </c>
      <c r="L58" s="282">
        <v>18</v>
      </c>
      <c r="M58" s="267">
        <v>10</v>
      </c>
      <c r="N58" s="268">
        <v>7</v>
      </c>
      <c r="O58" s="268">
        <v>8</v>
      </c>
      <c r="P58" s="280">
        <v>6</v>
      </c>
      <c r="Q58" s="280">
        <v>1</v>
      </c>
      <c r="R58" s="280">
        <v>3</v>
      </c>
      <c r="S58" s="268">
        <v>1</v>
      </c>
      <c r="T58" s="280">
        <v>2</v>
      </c>
      <c r="U58" s="268">
        <v>0</v>
      </c>
      <c r="V58" s="280">
        <v>0</v>
      </c>
      <c r="W58" s="280">
        <v>0</v>
      </c>
      <c r="X58" s="280">
        <v>5</v>
      </c>
      <c r="Y58" s="280">
        <v>5</v>
      </c>
    </row>
    <row r="59" spans="1:25" s="127" customFormat="1" ht="18.75" customHeight="1">
      <c r="A59" s="261" t="s">
        <v>410</v>
      </c>
      <c r="B59" s="266"/>
      <c r="C59" s="263" t="s">
        <v>81</v>
      </c>
      <c r="D59" s="263" t="s">
        <v>413</v>
      </c>
      <c r="E59" s="265"/>
      <c r="F59" s="266" t="s">
        <v>413</v>
      </c>
      <c r="G59" s="282">
        <v>24</v>
      </c>
      <c r="H59" s="280">
        <v>18</v>
      </c>
      <c r="I59" s="268">
        <v>6</v>
      </c>
      <c r="J59" s="280">
        <v>90</v>
      </c>
      <c r="K59" s="267">
        <v>102</v>
      </c>
      <c r="L59" s="282">
        <v>47</v>
      </c>
      <c r="M59" s="267">
        <v>55</v>
      </c>
      <c r="N59" s="268">
        <v>18</v>
      </c>
      <c r="O59" s="268">
        <v>26</v>
      </c>
      <c r="P59" s="280">
        <v>8</v>
      </c>
      <c r="Q59" s="280">
        <v>11</v>
      </c>
      <c r="R59" s="280">
        <v>11</v>
      </c>
      <c r="S59" s="268">
        <v>9</v>
      </c>
      <c r="T59" s="280">
        <v>10</v>
      </c>
      <c r="U59" s="268">
        <v>9</v>
      </c>
      <c r="V59" s="280">
        <v>0</v>
      </c>
      <c r="W59" s="280">
        <v>0</v>
      </c>
      <c r="X59" s="280">
        <v>17</v>
      </c>
      <c r="Y59" s="280">
        <v>23</v>
      </c>
    </row>
    <row r="60" spans="1:25" s="127" customFormat="1" ht="18.75" customHeight="1">
      <c r="A60" s="261" t="s">
        <v>437</v>
      </c>
      <c r="B60" s="266"/>
      <c r="C60" s="262" t="s">
        <v>647</v>
      </c>
      <c r="D60" s="266" t="s">
        <v>413</v>
      </c>
      <c r="E60" s="265"/>
      <c r="F60" s="266" t="s">
        <v>413</v>
      </c>
      <c r="G60" s="282">
        <v>20</v>
      </c>
      <c r="H60" s="280">
        <v>13</v>
      </c>
      <c r="I60" s="268">
        <v>7</v>
      </c>
      <c r="J60" s="268">
        <v>50</v>
      </c>
      <c r="K60" s="267">
        <v>72</v>
      </c>
      <c r="L60" s="267">
        <v>39</v>
      </c>
      <c r="M60" s="267">
        <v>33</v>
      </c>
      <c r="N60" s="268">
        <v>20</v>
      </c>
      <c r="O60" s="268">
        <v>11</v>
      </c>
      <c r="P60" s="280">
        <v>9</v>
      </c>
      <c r="Q60" s="280">
        <v>10</v>
      </c>
      <c r="R60" s="280">
        <v>3</v>
      </c>
      <c r="S60" s="268">
        <v>5</v>
      </c>
      <c r="T60" s="280">
        <v>7</v>
      </c>
      <c r="U60" s="268">
        <v>7</v>
      </c>
      <c r="V60" s="268">
        <v>0</v>
      </c>
      <c r="W60" s="268">
        <v>0</v>
      </c>
      <c r="X60" s="280">
        <v>12</v>
      </c>
      <c r="Y60" s="280">
        <v>14</v>
      </c>
    </row>
    <row r="61" spans="1:25" s="127" customFormat="1" ht="18.75" customHeight="1" thickBot="1">
      <c r="A61" s="283" t="s">
        <v>438</v>
      </c>
      <c r="B61" s="284"/>
      <c r="C61" s="285" t="s">
        <v>648</v>
      </c>
      <c r="D61" s="285" t="s">
        <v>413</v>
      </c>
      <c r="E61" s="286"/>
      <c r="F61" s="284" t="s">
        <v>413</v>
      </c>
      <c r="G61" s="287">
        <v>9</v>
      </c>
      <c r="H61" s="288">
        <v>8</v>
      </c>
      <c r="I61" s="288">
        <v>1</v>
      </c>
      <c r="J61" s="288">
        <v>30</v>
      </c>
      <c r="K61" s="287">
        <v>8</v>
      </c>
      <c r="L61" s="287">
        <v>5</v>
      </c>
      <c r="M61" s="287">
        <v>3</v>
      </c>
      <c r="N61" s="288">
        <v>5</v>
      </c>
      <c r="O61" s="288">
        <v>3</v>
      </c>
      <c r="P61" s="288">
        <v>0</v>
      </c>
      <c r="Q61" s="288">
        <v>0</v>
      </c>
      <c r="R61" s="288">
        <v>0</v>
      </c>
      <c r="S61" s="288">
        <v>0</v>
      </c>
      <c r="T61" s="288">
        <v>0</v>
      </c>
      <c r="U61" s="288">
        <v>0</v>
      </c>
      <c r="V61" s="288">
        <v>0</v>
      </c>
      <c r="W61" s="288">
        <v>0</v>
      </c>
      <c r="X61" s="288">
        <v>8</v>
      </c>
      <c r="Y61" s="288">
        <v>0</v>
      </c>
    </row>
    <row r="62" spans="1:25" ht="18.75" customHeight="1">
      <c r="A62" s="289"/>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row>
    <row r="63" spans="1:25">
      <c r="A63" s="16"/>
    </row>
    <row r="64" spans="1:25">
      <c r="A64" s="16"/>
    </row>
    <row r="65" spans="1:6">
      <c r="A65" s="16"/>
      <c r="C65" s="263"/>
      <c r="D65" s="263"/>
      <c r="E65" s="265"/>
      <c r="F65" s="266"/>
    </row>
    <row r="66" spans="1:6">
      <c r="A66" s="16"/>
      <c r="C66" s="263"/>
      <c r="D66" s="263"/>
      <c r="E66" s="265"/>
      <c r="F66" s="266"/>
    </row>
    <row r="67" spans="1:6">
      <c r="A67" s="16"/>
    </row>
    <row r="68" spans="1:6">
      <c r="A68" s="16"/>
    </row>
    <row r="69" spans="1:6">
      <c r="A69" s="16"/>
    </row>
    <row r="70" spans="1:6">
      <c r="A70" s="16"/>
    </row>
    <row r="71" spans="1:6">
      <c r="A71" s="16"/>
    </row>
  </sheetData>
  <mergeCells count="20">
    <mergeCell ref="A1:Y1"/>
    <mergeCell ref="A4:O4"/>
    <mergeCell ref="P4:Y4"/>
    <mergeCell ref="A5:E7"/>
    <mergeCell ref="F5:F7"/>
    <mergeCell ref="G5:I5"/>
    <mergeCell ref="J5:J7"/>
    <mergeCell ref="K5:W5"/>
    <mergeCell ref="R6:S6"/>
    <mergeCell ref="T6:U6"/>
    <mergeCell ref="C57:D57"/>
    <mergeCell ref="V6:W6"/>
    <mergeCell ref="X6:X7"/>
    <mergeCell ref="Y6:Y7"/>
    <mergeCell ref="G6:G7"/>
    <mergeCell ref="H6:H7"/>
    <mergeCell ref="I6:I7"/>
    <mergeCell ref="K6:M6"/>
    <mergeCell ref="N6:O6"/>
    <mergeCell ref="P6:Q6"/>
  </mergeCells>
  <phoneticPr fontId="2"/>
  <pageMargins left="0.27" right="0.31" top="0.25" bottom="0.19685039370078741" header="0.2" footer="0.34"/>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zoomScaleNormal="100" workbookViewId="0">
      <selection sqref="A1:F1"/>
    </sheetView>
  </sheetViews>
  <sheetFormatPr defaultRowHeight="13.5"/>
  <cols>
    <col min="1" max="1" width="18.75" style="1" customWidth="1"/>
    <col min="2" max="2" width="16.875" style="1" customWidth="1"/>
    <col min="3" max="6" width="14.125" style="1" customWidth="1"/>
    <col min="7" max="16384" width="9" style="2"/>
  </cols>
  <sheetData>
    <row r="1" spans="1:7" ht="17.25">
      <c r="A1" s="309" t="s">
        <v>569</v>
      </c>
      <c r="B1" s="309"/>
      <c r="C1" s="309"/>
      <c r="D1" s="309"/>
      <c r="E1" s="309"/>
      <c r="F1" s="309"/>
    </row>
    <row r="2" spans="1:7" ht="12" customHeight="1"/>
    <row r="3" spans="1:7" ht="12" customHeight="1">
      <c r="A3" s="308" t="s">
        <v>0</v>
      </c>
      <c r="B3" s="308"/>
      <c r="C3" s="308"/>
      <c r="D3" s="308"/>
      <c r="E3" s="308"/>
      <c r="F3" s="308"/>
    </row>
    <row r="4" spans="1:7" ht="8.25" customHeight="1"/>
    <row r="5" spans="1:7" ht="12" customHeight="1" thickBot="1">
      <c r="A5" s="306" t="s">
        <v>263</v>
      </c>
      <c r="B5" s="306"/>
      <c r="C5" s="306"/>
      <c r="D5" s="306"/>
      <c r="E5" s="306"/>
      <c r="F5" s="306"/>
    </row>
    <row r="6" spans="1:7" ht="17.25" customHeight="1">
      <c r="A6" s="327" t="s">
        <v>100</v>
      </c>
      <c r="B6" s="327" t="s">
        <v>101</v>
      </c>
      <c r="C6" s="327" t="s">
        <v>92</v>
      </c>
      <c r="D6" s="327" t="s">
        <v>93</v>
      </c>
      <c r="E6" s="329" t="s">
        <v>94</v>
      </c>
      <c r="F6" s="316" t="s">
        <v>95</v>
      </c>
    </row>
    <row r="7" spans="1:7" ht="17.25" customHeight="1">
      <c r="A7" s="305"/>
      <c r="B7" s="305"/>
      <c r="C7" s="305"/>
      <c r="D7" s="305"/>
      <c r="E7" s="304"/>
      <c r="F7" s="326"/>
    </row>
    <row r="8" spans="1:7" ht="13.5" customHeight="1">
      <c r="A8" s="32" t="s">
        <v>656</v>
      </c>
      <c r="B8" s="39">
        <v>42514</v>
      </c>
      <c r="C8" s="39">
        <v>31511</v>
      </c>
      <c r="D8" s="39">
        <v>6733</v>
      </c>
      <c r="E8" s="39">
        <v>3140</v>
      </c>
      <c r="F8" s="39">
        <v>1130</v>
      </c>
    </row>
    <row r="9" spans="1:7" ht="13.5" customHeight="1">
      <c r="A9" s="32" t="s">
        <v>657</v>
      </c>
      <c r="B9" s="39">
        <v>40908</v>
      </c>
      <c r="C9" s="39">
        <v>30336</v>
      </c>
      <c r="D9" s="39">
        <v>6385</v>
      </c>
      <c r="E9" s="39">
        <v>3057</v>
      </c>
      <c r="F9" s="39">
        <v>1130</v>
      </c>
    </row>
    <row r="10" spans="1:7" ht="13.5" customHeight="1">
      <c r="A10" s="32" t="s">
        <v>553</v>
      </c>
      <c r="B10" s="39">
        <v>39324</v>
      </c>
      <c r="C10" s="39">
        <v>29186</v>
      </c>
      <c r="D10" s="39">
        <v>6062</v>
      </c>
      <c r="E10" s="39">
        <v>2954</v>
      </c>
      <c r="F10" s="39">
        <v>1122</v>
      </c>
    </row>
    <row r="11" spans="1:7" ht="13.5" customHeight="1">
      <c r="A11" s="32" t="s">
        <v>554</v>
      </c>
      <c r="B11" s="39">
        <v>37574</v>
      </c>
      <c r="C11" s="39">
        <v>27890</v>
      </c>
      <c r="D11" s="39">
        <v>5710</v>
      </c>
      <c r="E11" s="39">
        <v>2862</v>
      </c>
      <c r="F11" s="39">
        <v>1112</v>
      </c>
    </row>
    <row r="12" spans="1:7" ht="13.5" customHeight="1">
      <c r="A12" s="32" t="s">
        <v>658</v>
      </c>
      <c r="B12" s="39">
        <f>B27</f>
        <v>35857</v>
      </c>
      <c r="C12" s="39">
        <f>C27</f>
        <v>26632</v>
      </c>
      <c r="D12" s="39">
        <f>D27</f>
        <v>5351</v>
      </c>
      <c r="E12" s="39">
        <f>E27</f>
        <v>2770</v>
      </c>
      <c r="F12" s="39">
        <f>F27</f>
        <v>1104</v>
      </c>
    </row>
    <row r="13" spans="1:7" ht="6.75" customHeight="1">
      <c r="A13" s="32"/>
      <c r="B13" s="39"/>
      <c r="C13" s="39"/>
      <c r="D13" s="39"/>
      <c r="E13" s="39"/>
      <c r="F13" s="39"/>
    </row>
    <row r="14" spans="1:7" ht="13.5" customHeight="1">
      <c r="A14" s="37" t="s">
        <v>659</v>
      </c>
      <c r="B14" s="132">
        <f>SUM(C14:F14)</f>
        <v>37417</v>
      </c>
      <c r="C14" s="132">
        <v>27771</v>
      </c>
      <c r="D14" s="132">
        <v>5679</v>
      </c>
      <c r="E14" s="132">
        <v>2855</v>
      </c>
      <c r="F14" s="132">
        <v>1112</v>
      </c>
      <c r="G14" s="19"/>
    </row>
    <row r="15" spans="1:7" ht="13.5" customHeight="1">
      <c r="A15" s="32" t="s">
        <v>124</v>
      </c>
      <c r="B15" s="132">
        <f>SUM(C15:F15)</f>
        <v>37287</v>
      </c>
      <c r="C15" s="132">
        <v>27672</v>
      </c>
      <c r="D15" s="132">
        <v>5658</v>
      </c>
      <c r="E15" s="132">
        <v>2846</v>
      </c>
      <c r="F15" s="132">
        <v>1111</v>
      </c>
      <c r="G15" s="19"/>
    </row>
    <row r="16" spans="1:7" ht="13.5" customHeight="1">
      <c r="A16" s="32" t="s">
        <v>125</v>
      </c>
      <c r="B16" s="132">
        <f>SUM(C16:F16)</f>
        <v>37174</v>
      </c>
      <c r="C16" s="132">
        <v>27587</v>
      </c>
      <c r="D16" s="132">
        <v>5638</v>
      </c>
      <c r="E16" s="132">
        <v>2838</v>
      </c>
      <c r="F16" s="132">
        <v>1111</v>
      </c>
      <c r="G16" s="19"/>
    </row>
    <row r="17" spans="1:9" ht="13.5" customHeight="1">
      <c r="A17" s="32" t="s">
        <v>126</v>
      </c>
      <c r="B17" s="132">
        <f>SUM(C17:F17)</f>
        <v>37032</v>
      </c>
      <c r="C17" s="132">
        <v>27480</v>
      </c>
      <c r="D17" s="132">
        <v>5605</v>
      </c>
      <c r="E17" s="132">
        <v>2836</v>
      </c>
      <c r="F17" s="132">
        <v>1111</v>
      </c>
      <c r="G17" s="19"/>
    </row>
    <row r="18" spans="1:9" ht="6.75" customHeight="1">
      <c r="A18" s="32" t="s">
        <v>264</v>
      </c>
      <c r="B18" s="132"/>
      <c r="C18" s="132"/>
      <c r="D18" s="132"/>
      <c r="E18" s="132"/>
      <c r="F18" s="132"/>
      <c r="G18" s="19"/>
    </row>
    <row r="19" spans="1:9" ht="13.5" customHeight="1">
      <c r="A19" s="32" t="s">
        <v>127</v>
      </c>
      <c r="B19" s="132">
        <f>SUM(C19:F19)</f>
        <v>36897</v>
      </c>
      <c r="C19" s="132">
        <v>27390</v>
      </c>
      <c r="D19" s="132">
        <v>5574</v>
      </c>
      <c r="E19" s="132">
        <v>2822</v>
      </c>
      <c r="F19" s="132">
        <v>1111</v>
      </c>
      <c r="G19" s="19"/>
    </row>
    <row r="20" spans="1:9" ht="13.5" customHeight="1">
      <c r="A20" s="32" t="s">
        <v>128</v>
      </c>
      <c r="B20" s="132">
        <f>SUM(C20:F20)</f>
        <v>36746</v>
      </c>
      <c r="C20" s="132">
        <v>27277</v>
      </c>
      <c r="D20" s="132">
        <v>5541</v>
      </c>
      <c r="E20" s="132">
        <v>2816</v>
      </c>
      <c r="F20" s="132">
        <v>1112</v>
      </c>
      <c r="G20" s="19"/>
    </row>
    <row r="21" spans="1:9" ht="13.5" customHeight="1">
      <c r="A21" s="32" t="s">
        <v>129</v>
      </c>
      <c r="B21" s="156">
        <f t="shared" ref="B21:B27" si="0">SUM(C21:F21)</f>
        <v>36608</v>
      </c>
      <c r="C21" s="132">
        <v>27170</v>
      </c>
      <c r="D21" s="132">
        <v>5516</v>
      </c>
      <c r="E21" s="132">
        <v>2811</v>
      </c>
      <c r="F21" s="132">
        <v>1111</v>
      </c>
      <c r="G21" s="128"/>
      <c r="H21" s="128"/>
      <c r="I21" s="128"/>
    </row>
    <row r="22" spans="1:9" ht="13.5" customHeight="1">
      <c r="A22" s="32" t="s">
        <v>130</v>
      </c>
      <c r="B22" s="132">
        <f t="shared" si="0"/>
        <v>36471</v>
      </c>
      <c r="C22" s="132">
        <v>27070</v>
      </c>
      <c r="D22" s="132">
        <v>5491</v>
      </c>
      <c r="E22" s="132">
        <v>2802</v>
      </c>
      <c r="F22" s="132">
        <v>1108</v>
      </c>
      <c r="G22" s="128"/>
      <c r="H22" s="128"/>
      <c r="I22" s="128"/>
    </row>
    <row r="23" spans="1:9" ht="6.75" customHeight="1">
      <c r="A23" s="32"/>
      <c r="B23" s="132"/>
      <c r="C23" s="132"/>
      <c r="D23" s="132"/>
      <c r="E23" s="132"/>
      <c r="F23" s="132"/>
      <c r="G23" s="128"/>
      <c r="H23" s="128"/>
      <c r="I23" s="128"/>
    </row>
    <row r="24" spans="1:9" ht="13.5" customHeight="1">
      <c r="A24" s="32" t="s">
        <v>131</v>
      </c>
      <c r="B24" s="132">
        <f t="shared" si="0"/>
        <v>36323</v>
      </c>
      <c r="C24" s="132">
        <v>26967</v>
      </c>
      <c r="D24" s="132">
        <v>5456</v>
      </c>
      <c r="E24" s="132">
        <v>2794</v>
      </c>
      <c r="F24" s="132">
        <v>1106</v>
      </c>
      <c r="G24" s="128"/>
      <c r="H24" s="128"/>
      <c r="I24" s="128"/>
    </row>
    <row r="25" spans="1:9" ht="13.5" customHeight="1">
      <c r="A25" s="32" t="s">
        <v>660</v>
      </c>
      <c r="B25" s="132">
        <f t="shared" si="0"/>
        <v>36142</v>
      </c>
      <c r="C25" s="132">
        <v>26836</v>
      </c>
      <c r="D25" s="132">
        <v>5418</v>
      </c>
      <c r="E25" s="132">
        <v>2785</v>
      </c>
      <c r="F25" s="132">
        <v>1103</v>
      </c>
      <c r="G25" s="128"/>
      <c r="H25" s="128"/>
      <c r="I25" s="128"/>
    </row>
    <row r="26" spans="1:9" ht="13.5" customHeight="1">
      <c r="A26" s="32" t="s">
        <v>132</v>
      </c>
      <c r="B26" s="132">
        <f t="shared" si="0"/>
        <v>35982</v>
      </c>
      <c r="C26" s="132">
        <v>26720</v>
      </c>
      <c r="D26" s="132">
        <v>5381</v>
      </c>
      <c r="E26" s="132">
        <v>2777</v>
      </c>
      <c r="F26" s="132">
        <v>1104</v>
      </c>
      <c r="G26" s="128"/>
      <c r="H26" s="128"/>
      <c r="I26" s="128"/>
    </row>
    <row r="27" spans="1:9" ht="13.5" customHeight="1" thickBot="1">
      <c r="A27" s="35" t="s">
        <v>133</v>
      </c>
      <c r="B27" s="132">
        <f t="shared" si="0"/>
        <v>35857</v>
      </c>
      <c r="C27" s="132">
        <v>26632</v>
      </c>
      <c r="D27" s="132">
        <v>5351</v>
      </c>
      <c r="E27" s="132">
        <v>2770</v>
      </c>
      <c r="F27" s="132">
        <v>1104</v>
      </c>
    </row>
    <row r="28" spans="1:9" s="12" customFormat="1" ht="13.5" customHeight="1">
      <c r="A28" s="328" t="s">
        <v>548</v>
      </c>
      <c r="B28" s="328"/>
      <c r="C28" s="328"/>
      <c r="D28" s="328"/>
      <c r="E28" s="328"/>
      <c r="F28" s="328"/>
    </row>
    <row r="29" spans="1:9" ht="12" customHeight="1">
      <c r="A29" s="324" t="s">
        <v>292</v>
      </c>
      <c r="B29" s="325"/>
      <c r="C29" s="325"/>
      <c r="D29" s="325"/>
      <c r="E29" s="325"/>
      <c r="F29" s="325"/>
    </row>
    <row r="30" spans="1:9" ht="12" customHeight="1">
      <c r="A30" s="325" t="s">
        <v>549</v>
      </c>
      <c r="B30" s="325"/>
      <c r="C30" s="325"/>
      <c r="D30" s="325"/>
      <c r="E30" s="325"/>
      <c r="F30" s="325"/>
    </row>
    <row r="31" spans="1:9" ht="12" customHeight="1">
      <c r="A31" s="324" t="s">
        <v>295</v>
      </c>
      <c r="B31" s="325"/>
      <c r="C31" s="325"/>
      <c r="D31" s="325"/>
      <c r="E31" s="325"/>
      <c r="F31" s="325"/>
    </row>
    <row r="32" spans="1:9" ht="12" customHeight="1">
      <c r="A32" s="324" t="s">
        <v>294</v>
      </c>
      <c r="B32" s="325"/>
      <c r="C32" s="325"/>
      <c r="D32" s="325"/>
      <c r="E32" s="325"/>
      <c r="F32" s="325"/>
    </row>
    <row r="33" spans="1:7" ht="12" customHeight="1">
      <c r="A33" s="324" t="s">
        <v>293</v>
      </c>
      <c r="B33" s="325"/>
      <c r="C33" s="325"/>
      <c r="D33" s="325"/>
      <c r="E33" s="325"/>
      <c r="F33" s="325"/>
    </row>
    <row r="34" spans="1:7" ht="12" customHeight="1">
      <c r="A34" s="324" t="s">
        <v>550</v>
      </c>
      <c r="B34" s="325"/>
      <c r="C34" s="325"/>
      <c r="D34" s="325"/>
      <c r="E34" s="325"/>
      <c r="F34" s="325"/>
    </row>
    <row r="37" spans="1:7">
      <c r="B37" s="103"/>
    </row>
    <row r="38" spans="1:7">
      <c r="D38" s="128"/>
      <c r="E38" s="128"/>
      <c r="F38" s="128"/>
      <c r="G38" s="128"/>
    </row>
  </sheetData>
  <mergeCells count="16">
    <mergeCell ref="A1:F1"/>
    <mergeCell ref="A3:F3"/>
    <mergeCell ref="A5:F5"/>
    <mergeCell ref="A34:F34"/>
    <mergeCell ref="A32:F32"/>
    <mergeCell ref="A33:F33"/>
    <mergeCell ref="F6:F7"/>
    <mergeCell ref="A29:F29"/>
    <mergeCell ref="A30:F30"/>
    <mergeCell ref="A31:F31"/>
    <mergeCell ref="A6:A7"/>
    <mergeCell ref="B6:B7"/>
    <mergeCell ref="A28:F28"/>
    <mergeCell ref="C6:C7"/>
    <mergeCell ref="D6:D7"/>
    <mergeCell ref="E6:E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selection activeCell="J1" sqref="J1:R1"/>
    </sheetView>
  </sheetViews>
  <sheetFormatPr defaultRowHeight="13.5"/>
  <cols>
    <col min="1" max="1" width="10.625" style="103" customWidth="1"/>
    <col min="2" max="2" width="8.125" style="103" customWidth="1"/>
    <col min="3" max="3" width="12.25" style="103" customWidth="1"/>
    <col min="4" max="4" width="8.125" style="103" customWidth="1"/>
    <col min="5" max="5" width="12.25" style="103" customWidth="1"/>
    <col min="6" max="6" width="8.125" style="103" customWidth="1"/>
    <col min="7" max="7" width="12.25" style="103" customWidth="1"/>
    <col min="8" max="8" width="8.125" style="103" customWidth="1"/>
    <col min="9" max="9" width="12.25" style="103" customWidth="1"/>
    <col min="10" max="10" width="8.125" style="103" customWidth="1"/>
    <col min="11" max="11" width="12.25" style="103" customWidth="1"/>
    <col min="12" max="12" width="8.125" style="103" customWidth="1"/>
    <col min="13" max="13" width="12.25" style="103" customWidth="1"/>
    <col min="14" max="14" width="8.125" style="103" customWidth="1"/>
    <col min="15" max="15" width="12.25" style="103" customWidth="1"/>
    <col min="16" max="16" width="8.125" style="103" customWidth="1"/>
    <col min="17" max="17" width="12.25" style="103" customWidth="1"/>
    <col min="18" max="18" width="10.625" style="103" customWidth="1"/>
    <col min="19" max="19" width="6.25" style="102" customWidth="1"/>
    <col min="20" max="16384" width="9" style="102"/>
  </cols>
  <sheetData>
    <row r="1" spans="1:18" ht="17.25">
      <c r="A1" s="338" t="s">
        <v>570</v>
      </c>
      <c r="B1" s="338"/>
      <c r="C1" s="338"/>
      <c r="D1" s="338"/>
      <c r="E1" s="338"/>
      <c r="F1" s="338"/>
      <c r="G1" s="338"/>
      <c r="H1" s="338"/>
      <c r="I1" s="338"/>
      <c r="J1" s="333" t="s">
        <v>269</v>
      </c>
      <c r="K1" s="333"/>
      <c r="L1" s="333"/>
      <c r="M1" s="333"/>
      <c r="N1" s="333"/>
      <c r="O1" s="333"/>
      <c r="P1" s="333"/>
      <c r="Q1" s="333"/>
      <c r="R1" s="333"/>
    </row>
    <row r="2" spans="1:18" ht="9" customHeight="1"/>
    <row r="3" spans="1:18" ht="12" customHeight="1">
      <c r="A3" s="337" t="s">
        <v>11</v>
      </c>
      <c r="B3" s="337"/>
      <c r="C3" s="337"/>
      <c r="D3" s="337"/>
      <c r="E3" s="337"/>
      <c r="F3" s="337"/>
      <c r="G3" s="337"/>
      <c r="H3" s="337"/>
      <c r="I3" s="337"/>
      <c r="P3" s="102"/>
      <c r="Q3" s="102"/>
      <c r="R3" s="102"/>
    </row>
    <row r="4" spans="1:18" ht="12" customHeight="1" thickBot="1">
      <c r="A4" s="104"/>
      <c r="B4" s="104"/>
      <c r="C4" s="104"/>
      <c r="D4" s="104"/>
      <c r="E4" s="104"/>
      <c r="F4" s="104"/>
      <c r="G4" s="104"/>
      <c r="H4" s="104"/>
      <c r="I4" s="104"/>
      <c r="J4" s="104"/>
      <c r="K4" s="104"/>
      <c r="L4" s="104"/>
      <c r="M4" s="104"/>
      <c r="N4" s="104"/>
      <c r="O4" s="104"/>
      <c r="P4" s="104"/>
      <c r="Q4" s="336" t="s">
        <v>271</v>
      </c>
      <c r="R4" s="336"/>
    </row>
    <row r="5" spans="1:18" ht="18.75" customHeight="1">
      <c r="A5" s="339" t="s">
        <v>105</v>
      </c>
      <c r="B5" s="330" t="s">
        <v>101</v>
      </c>
      <c r="C5" s="331"/>
      <c r="D5" s="330" t="s">
        <v>109</v>
      </c>
      <c r="E5" s="331"/>
      <c r="F5" s="330" t="s">
        <v>110</v>
      </c>
      <c r="G5" s="331"/>
      <c r="H5" s="340" t="s">
        <v>97</v>
      </c>
      <c r="I5" s="341"/>
      <c r="J5" s="334" t="s">
        <v>270</v>
      </c>
      <c r="K5" s="335"/>
      <c r="L5" s="330" t="s">
        <v>111</v>
      </c>
      <c r="M5" s="331"/>
      <c r="N5" s="330" t="s">
        <v>112</v>
      </c>
      <c r="O5" s="331"/>
      <c r="P5" s="330" t="s">
        <v>113</v>
      </c>
      <c r="Q5" s="331"/>
      <c r="R5" s="332" t="s">
        <v>108</v>
      </c>
    </row>
    <row r="6" spans="1:18" ht="18.75" customHeight="1">
      <c r="A6" s="331"/>
      <c r="B6" s="73" t="s">
        <v>106</v>
      </c>
      <c r="C6" s="73" t="s">
        <v>107</v>
      </c>
      <c r="D6" s="73" t="s">
        <v>106</v>
      </c>
      <c r="E6" s="73" t="s">
        <v>107</v>
      </c>
      <c r="F6" s="73" t="s">
        <v>106</v>
      </c>
      <c r="G6" s="73" t="s">
        <v>107</v>
      </c>
      <c r="H6" s="124" t="s">
        <v>106</v>
      </c>
      <c r="I6" s="117" t="s">
        <v>107</v>
      </c>
      <c r="J6" s="105" t="s">
        <v>106</v>
      </c>
      <c r="K6" s="73" t="s">
        <v>107</v>
      </c>
      <c r="L6" s="73" t="s">
        <v>106</v>
      </c>
      <c r="M6" s="73" t="s">
        <v>107</v>
      </c>
      <c r="N6" s="73" t="s">
        <v>106</v>
      </c>
      <c r="O6" s="73" t="s">
        <v>107</v>
      </c>
      <c r="P6" s="73" t="s">
        <v>106</v>
      </c>
      <c r="Q6" s="73" t="s">
        <v>107</v>
      </c>
      <c r="R6" s="330"/>
    </row>
    <row r="7" spans="1:18" ht="13.5" customHeight="1">
      <c r="A7" s="79" t="s">
        <v>606</v>
      </c>
      <c r="B7" s="106">
        <v>43346</v>
      </c>
      <c r="C7" s="106">
        <v>19667961</v>
      </c>
      <c r="D7" s="106">
        <v>1350</v>
      </c>
      <c r="E7" s="106">
        <v>2112314</v>
      </c>
      <c r="F7" s="106">
        <v>129</v>
      </c>
      <c r="G7" s="106">
        <v>81812</v>
      </c>
      <c r="H7" s="106">
        <v>2</v>
      </c>
      <c r="I7" s="106">
        <v>1140</v>
      </c>
      <c r="J7" s="106">
        <v>40526</v>
      </c>
      <c r="K7" s="106">
        <v>16777797</v>
      </c>
      <c r="L7" s="106">
        <v>121</v>
      </c>
      <c r="M7" s="106">
        <v>31289</v>
      </c>
      <c r="N7" s="106">
        <v>1104</v>
      </c>
      <c r="O7" s="106">
        <v>365712</v>
      </c>
      <c r="P7" s="106">
        <v>114</v>
      </c>
      <c r="Q7" s="106">
        <v>297897</v>
      </c>
      <c r="R7" s="107" t="s">
        <v>407</v>
      </c>
    </row>
    <row r="8" spans="1:18" ht="13.5" customHeight="1">
      <c r="A8" s="79" t="s">
        <v>462</v>
      </c>
      <c r="B8" s="106">
        <v>41819</v>
      </c>
      <c r="C8" s="106">
        <v>19137338</v>
      </c>
      <c r="D8" s="106">
        <v>1602</v>
      </c>
      <c r="E8" s="106">
        <v>2302609</v>
      </c>
      <c r="F8" s="106">
        <v>122</v>
      </c>
      <c r="G8" s="106">
        <v>76888</v>
      </c>
      <c r="H8" s="106">
        <v>2</v>
      </c>
      <c r="I8" s="106">
        <v>1140</v>
      </c>
      <c r="J8" s="108">
        <v>38941</v>
      </c>
      <c r="K8" s="108">
        <v>16077095</v>
      </c>
      <c r="L8" s="108">
        <v>113</v>
      </c>
      <c r="M8" s="108">
        <v>28852</v>
      </c>
      <c r="N8" s="108">
        <v>885</v>
      </c>
      <c r="O8" s="108">
        <v>336619</v>
      </c>
      <c r="P8" s="108">
        <v>154</v>
      </c>
      <c r="Q8" s="106">
        <v>314140</v>
      </c>
      <c r="R8" s="107" t="s">
        <v>462</v>
      </c>
    </row>
    <row r="9" spans="1:18" ht="13.5" customHeight="1">
      <c r="A9" s="79" t="s">
        <v>455</v>
      </c>
      <c r="B9" s="106">
        <v>40030</v>
      </c>
      <c r="C9" s="106">
        <v>18522536</v>
      </c>
      <c r="D9" s="106">
        <v>1535</v>
      </c>
      <c r="E9" s="106">
        <v>2446023</v>
      </c>
      <c r="F9" s="106">
        <v>128</v>
      </c>
      <c r="G9" s="106">
        <v>78050</v>
      </c>
      <c r="H9" s="106">
        <v>2</v>
      </c>
      <c r="I9" s="106">
        <v>1128</v>
      </c>
      <c r="J9" s="108">
        <v>37262</v>
      </c>
      <c r="K9" s="108">
        <v>15335524</v>
      </c>
      <c r="L9" s="108">
        <v>108</v>
      </c>
      <c r="M9" s="108">
        <v>27187</v>
      </c>
      <c r="N9" s="108">
        <v>842</v>
      </c>
      <c r="O9" s="108">
        <v>323082</v>
      </c>
      <c r="P9" s="108">
        <v>153</v>
      </c>
      <c r="Q9" s="106">
        <v>311544</v>
      </c>
      <c r="R9" s="107" t="s">
        <v>455</v>
      </c>
    </row>
    <row r="10" spans="1:18" ht="13.5" customHeight="1">
      <c r="A10" s="79" t="s">
        <v>551</v>
      </c>
      <c r="B10" s="106">
        <v>38168</v>
      </c>
      <c r="C10" s="106">
        <v>17806269</v>
      </c>
      <c r="D10" s="106">
        <v>1490</v>
      </c>
      <c r="E10" s="106">
        <v>2454513.4</v>
      </c>
      <c r="F10" s="106">
        <v>122</v>
      </c>
      <c r="G10" s="106">
        <v>75498.600000000006</v>
      </c>
      <c r="H10" s="106">
        <v>2</v>
      </c>
      <c r="I10" s="106">
        <v>1127.8</v>
      </c>
      <c r="J10" s="108">
        <v>35492</v>
      </c>
      <c r="K10" s="108">
        <v>14618824.5</v>
      </c>
      <c r="L10" s="108">
        <v>99</v>
      </c>
      <c r="M10" s="108">
        <v>25607.599999999999</v>
      </c>
      <c r="N10" s="108">
        <v>838</v>
      </c>
      <c r="O10" s="108">
        <v>311314.90000000002</v>
      </c>
      <c r="P10" s="108">
        <v>125</v>
      </c>
      <c r="Q10" s="106">
        <v>319381</v>
      </c>
      <c r="R10" s="107" t="s">
        <v>580</v>
      </c>
    </row>
    <row r="11" spans="1:18" ht="13.5" customHeight="1">
      <c r="A11" s="79" t="s">
        <v>607</v>
      </c>
      <c r="B11" s="106">
        <f>SUM(B26)</f>
        <v>36540</v>
      </c>
      <c r="C11" s="106">
        <v>17111623</v>
      </c>
      <c r="D11" s="106">
        <f>SUM(D26)</f>
        <v>1569</v>
      </c>
      <c r="E11" s="106">
        <f>SUM(E13:E26)</f>
        <v>2495604</v>
      </c>
      <c r="F11" s="106">
        <f>SUM(F26)</f>
        <v>114</v>
      </c>
      <c r="G11" s="106">
        <v>71575</v>
      </c>
      <c r="H11" s="106">
        <f>SUM(H26)</f>
        <v>2</v>
      </c>
      <c r="I11" s="106">
        <v>1123</v>
      </c>
      <c r="J11" s="106">
        <f>SUM(J26)</f>
        <v>33758</v>
      </c>
      <c r="K11" s="108">
        <v>13881232</v>
      </c>
      <c r="L11" s="106">
        <f>SUM(L26)</f>
        <v>90</v>
      </c>
      <c r="M11" s="108">
        <v>22558</v>
      </c>
      <c r="N11" s="106">
        <f>SUM(N26)</f>
        <v>864</v>
      </c>
      <c r="O11" s="108">
        <v>306072</v>
      </c>
      <c r="P11" s="106">
        <f>SUM(P26)</f>
        <v>143</v>
      </c>
      <c r="Q11" s="106">
        <f>SUM(Q13:Q26)</f>
        <v>333459</v>
      </c>
      <c r="R11" s="107" t="s">
        <v>607</v>
      </c>
    </row>
    <row r="12" spans="1:18" ht="6" customHeight="1">
      <c r="A12" s="79"/>
      <c r="B12" s="106"/>
      <c r="C12" s="106"/>
      <c r="D12" s="106"/>
      <c r="E12" s="106"/>
      <c r="F12" s="106"/>
      <c r="G12" s="106"/>
      <c r="H12" s="106"/>
      <c r="I12" s="106"/>
      <c r="J12" s="108"/>
      <c r="K12" s="108"/>
      <c r="L12" s="108"/>
      <c r="M12" s="108"/>
      <c r="N12" s="108"/>
      <c r="O12" s="108"/>
      <c r="P12" s="108"/>
      <c r="Q12" s="106"/>
      <c r="R12" s="107"/>
    </row>
    <row r="13" spans="1:18" ht="13.5" customHeight="1">
      <c r="A13" s="109" t="s">
        <v>649</v>
      </c>
      <c r="B13" s="295">
        <v>38188</v>
      </c>
      <c r="C13" s="295">
        <v>1453023</v>
      </c>
      <c r="D13" s="295">
        <v>1505</v>
      </c>
      <c r="E13" s="295">
        <v>203623</v>
      </c>
      <c r="F13" s="295">
        <v>123</v>
      </c>
      <c r="G13" s="295">
        <v>6199</v>
      </c>
      <c r="H13" s="295">
        <v>2</v>
      </c>
      <c r="I13" s="295">
        <v>94</v>
      </c>
      <c r="J13" s="295">
        <v>35347</v>
      </c>
      <c r="K13" s="295">
        <v>1186599</v>
      </c>
      <c r="L13" s="295">
        <v>97</v>
      </c>
      <c r="M13" s="295">
        <v>1951</v>
      </c>
      <c r="N13" s="295">
        <v>979</v>
      </c>
      <c r="O13" s="295">
        <v>27422</v>
      </c>
      <c r="P13" s="295">
        <v>135</v>
      </c>
      <c r="Q13" s="295">
        <v>27135</v>
      </c>
      <c r="R13" s="107" t="s">
        <v>626</v>
      </c>
    </row>
    <row r="14" spans="1:18" ht="13.5" customHeight="1">
      <c r="A14" s="79" t="s">
        <v>114</v>
      </c>
      <c r="B14" s="295">
        <v>37867</v>
      </c>
      <c r="C14" s="295">
        <v>1448938</v>
      </c>
      <c r="D14" s="295">
        <v>1559</v>
      </c>
      <c r="E14" s="295">
        <v>209510</v>
      </c>
      <c r="F14" s="295">
        <v>122</v>
      </c>
      <c r="G14" s="295">
        <v>6149</v>
      </c>
      <c r="H14" s="295">
        <v>2</v>
      </c>
      <c r="I14" s="295">
        <v>94</v>
      </c>
      <c r="J14" s="295">
        <v>35193</v>
      </c>
      <c r="K14" s="295">
        <v>1181429</v>
      </c>
      <c r="L14" s="295">
        <v>97</v>
      </c>
      <c r="M14" s="295">
        <v>1951</v>
      </c>
      <c r="N14" s="295">
        <v>752</v>
      </c>
      <c r="O14" s="295">
        <v>21263</v>
      </c>
      <c r="P14" s="295">
        <v>142</v>
      </c>
      <c r="Q14" s="295">
        <v>28542</v>
      </c>
      <c r="R14" s="107" t="s">
        <v>114</v>
      </c>
    </row>
    <row r="15" spans="1:18" ht="13.5" customHeight="1">
      <c r="A15" s="79" t="s">
        <v>115</v>
      </c>
      <c r="B15" s="295">
        <v>37860</v>
      </c>
      <c r="C15" s="295">
        <v>1444434</v>
      </c>
      <c r="D15" s="295">
        <v>1525</v>
      </c>
      <c r="E15" s="295">
        <v>205816</v>
      </c>
      <c r="F15" s="295">
        <v>122</v>
      </c>
      <c r="G15" s="295">
        <v>6149</v>
      </c>
      <c r="H15" s="295">
        <v>2</v>
      </c>
      <c r="I15" s="295">
        <v>94</v>
      </c>
      <c r="J15" s="295">
        <v>35060</v>
      </c>
      <c r="K15" s="295">
        <v>1176964</v>
      </c>
      <c r="L15" s="295">
        <v>96</v>
      </c>
      <c r="M15" s="295">
        <v>1934</v>
      </c>
      <c r="N15" s="295">
        <v>922</v>
      </c>
      <c r="O15" s="295">
        <v>26745</v>
      </c>
      <c r="P15" s="295">
        <v>133</v>
      </c>
      <c r="Q15" s="295">
        <v>26733</v>
      </c>
      <c r="R15" s="107" t="s">
        <v>115</v>
      </c>
    </row>
    <row r="16" spans="1:18" ht="13.5" customHeight="1">
      <c r="A16" s="79" t="s">
        <v>116</v>
      </c>
      <c r="B16" s="295">
        <v>37772</v>
      </c>
      <c r="C16" s="295">
        <v>1439550</v>
      </c>
      <c r="D16" s="295">
        <v>1529</v>
      </c>
      <c r="E16" s="295">
        <v>206413</v>
      </c>
      <c r="F16" s="295">
        <v>121</v>
      </c>
      <c r="G16" s="295">
        <v>6098</v>
      </c>
      <c r="H16" s="295">
        <v>2</v>
      </c>
      <c r="I16" s="295">
        <v>94</v>
      </c>
      <c r="J16" s="295">
        <v>34953</v>
      </c>
      <c r="K16" s="295">
        <v>1173372</v>
      </c>
      <c r="L16" s="295">
        <v>94</v>
      </c>
      <c r="M16" s="295">
        <v>1900</v>
      </c>
      <c r="N16" s="295">
        <v>952</v>
      </c>
      <c r="O16" s="295">
        <v>27351</v>
      </c>
      <c r="P16" s="295">
        <v>121</v>
      </c>
      <c r="Q16" s="295">
        <v>24321</v>
      </c>
      <c r="R16" s="107" t="s">
        <v>116</v>
      </c>
    </row>
    <row r="17" spans="1:18" ht="6" customHeight="1">
      <c r="A17" s="79"/>
      <c r="B17" s="295"/>
      <c r="C17" s="295"/>
      <c r="D17" s="295"/>
      <c r="E17" s="295"/>
      <c r="F17" s="295"/>
      <c r="G17" s="295"/>
      <c r="H17" s="295"/>
      <c r="I17" s="295"/>
      <c r="J17" s="295"/>
      <c r="K17" s="295"/>
      <c r="L17" s="295"/>
      <c r="M17" s="295"/>
      <c r="N17" s="295"/>
      <c r="O17" s="295"/>
      <c r="P17" s="295"/>
      <c r="Q17" s="295"/>
      <c r="R17" s="107"/>
    </row>
    <row r="18" spans="1:18" ht="13.5" customHeight="1">
      <c r="A18" s="79" t="s">
        <v>117</v>
      </c>
      <c r="B18" s="295">
        <v>37561</v>
      </c>
      <c r="C18" s="295">
        <v>1430810</v>
      </c>
      <c r="D18" s="295">
        <v>1500</v>
      </c>
      <c r="E18" s="295">
        <v>203545</v>
      </c>
      <c r="F18" s="295">
        <v>119</v>
      </c>
      <c r="G18" s="295">
        <v>5998</v>
      </c>
      <c r="H18" s="295">
        <v>2</v>
      </c>
      <c r="I18" s="295">
        <v>94</v>
      </c>
      <c r="J18" s="295">
        <v>34812</v>
      </c>
      <c r="K18" s="295">
        <v>1168639</v>
      </c>
      <c r="L18" s="295">
        <v>94</v>
      </c>
      <c r="M18" s="295">
        <v>1900</v>
      </c>
      <c r="N18" s="295">
        <v>915</v>
      </c>
      <c r="O18" s="295">
        <v>26716</v>
      </c>
      <c r="P18" s="295">
        <v>119</v>
      </c>
      <c r="Q18" s="295">
        <v>23919</v>
      </c>
      <c r="R18" s="107" t="s">
        <v>117</v>
      </c>
    </row>
    <row r="19" spans="1:18" ht="13.5" customHeight="1">
      <c r="A19" s="79" t="s">
        <v>118</v>
      </c>
      <c r="B19" s="295">
        <v>37399</v>
      </c>
      <c r="C19" s="295">
        <v>1433458</v>
      </c>
      <c r="D19" s="295">
        <v>1536</v>
      </c>
      <c r="E19" s="295">
        <v>207367</v>
      </c>
      <c r="F19" s="295">
        <v>118</v>
      </c>
      <c r="G19" s="295">
        <v>5947</v>
      </c>
      <c r="H19" s="295">
        <v>2</v>
      </c>
      <c r="I19" s="295">
        <v>94</v>
      </c>
      <c r="J19" s="295">
        <v>34686</v>
      </c>
      <c r="K19" s="295">
        <v>1164409</v>
      </c>
      <c r="L19" s="295">
        <v>94</v>
      </c>
      <c r="M19" s="295">
        <v>1900</v>
      </c>
      <c r="N19" s="295">
        <v>820</v>
      </c>
      <c r="O19" s="295">
        <v>24998</v>
      </c>
      <c r="P19" s="295">
        <v>143</v>
      </c>
      <c r="Q19" s="295">
        <v>28743</v>
      </c>
      <c r="R19" s="107" t="s">
        <v>118</v>
      </c>
    </row>
    <row r="20" spans="1:18" ht="13.5" customHeight="1">
      <c r="A20" s="79" t="s">
        <v>119</v>
      </c>
      <c r="B20" s="295">
        <v>37250</v>
      </c>
      <c r="C20" s="295">
        <v>1416313</v>
      </c>
      <c r="D20" s="295">
        <v>1542</v>
      </c>
      <c r="E20" s="295">
        <v>206849</v>
      </c>
      <c r="F20" s="295">
        <v>118</v>
      </c>
      <c r="G20" s="295">
        <v>5906</v>
      </c>
      <c r="H20" s="295">
        <v>2</v>
      </c>
      <c r="I20" s="295">
        <v>93</v>
      </c>
      <c r="J20" s="295">
        <v>34535</v>
      </c>
      <c r="K20" s="295">
        <v>1151054</v>
      </c>
      <c r="L20" s="295">
        <v>94</v>
      </c>
      <c r="M20" s="295">
        <v>1887</v>
      </c>
      <c r="N20" s="295">
        <v>832</v>
      </c>
      <c r="O20" s="295">
        <v>24996</v>
      </c>
      <c r="P20" s="295">
        <v>127</v>
      </c>
      <c r="Q20" s="295">
        <v>25527</v>
      </c>
      <c r="R20" s="107" t="s">
        <v>119</v>
      </c>
    </row>
    <row r="21" spans="1:18" ht="13.5" customHeight="1">
      <c r="A21" s="79" t="s">
        <v>120</v>
      </c>
      <c r="B21" s="295">
        <v>37153</v>
      </c>
      <c r="C21" s="295">
        <v>1416218</v>
      </c>
      <c r="D21" s="295">
        <v>1583</v>
      </c>
      <c r="E21" s="295">
        <v>211606</v>
      </c>
      <c r="F21" s="295">
        <v>117</v>
      </c>
      <c r="G21" s="295">
        <v>5856</v>
      </c>
      <c r="H21" s="295">
        <v>2</v>
      </c>
      <c r="I21" s="295">
        <v>93</v>
      </c>
      <c r="J21" s="295">
        <v>34365</v>
      </c>
      <c r="K21" s="295">
        <v>1145385</v>
      </c>
      <c r="L21" s="295">
        <v>94</v>
      </c>
      <c r="M21" s="295">
        <v>1887</v>
      </c>
      <c r="N21" s="295">
        <v>861</v>
      </c>
      <c r="O21" s="295">
        <v>25060</v>
      </c>
      <c r="P21" s="295">
        <v>131</v>
      </c>
      <c r="Q21" s="295">
        <v>26331</v>
      </c>
      <c r="R21" s="107" t="s">
        <v>120</v>
      </c>
    </row>
    <row r="22" spans="1:18" ht="6" customHeight="1">
      <c r="A22" s="79"/>
      <c r="B22" s="295"/>
      <c r="C22" s="295"/>
      <c r="D22" s="295"/>
      <c r="E22" s="295"/>
      <c r="F22" s="295"/>
      <c r="G22" s="295"/>
      <c r="H22" s="295"/>
      <c r="I22" s="295"/>
      <c r="R22" s="107"/>
    </row>
    <row r="23" spans="1:18" ht="13.5" customHeight="1">
      <c r="A23" s="79" t="s">
        <v>121</v>
      </c>
      <c r="B23" s="295">
        <v>37024</v>
      </c>
      <c r="C23" s="295">
        <v>1407074</v>
      </c>
      <c r="D23" s="295">
        <v>1516</v>
      </c>
      <c r="E23" s="295">
        <v>204689</v>
      </c>
      <c r="F23" s="295">
        <v>117</v>
      </c>
      <c r="G23" s="295">
        <v>5856</v>
      </c>
      <c r="H23" s="295">
        <v>2</v>
      </c>
      <c r="I23" s="295">
        <v>93</v>
      </c>
      <c r="J23" s="295">
        <v>34252</v>
      </c>
      <c r="K23" s="295">
        <v>1141619</v>
      </c>
      <c r="L23" s="295">
        <v>91</v>
      </c>
      <c r="M23" s="295">
        <v>1821</v>
      </c>
      <c r="N23" s="295">
        <v>918</v>
      </c>
      <c r="O23" s="295">
        <v>27269</v>
      </c>
      <c r="P23" s="295">
        <v>128</v>
      </c>
      <c r="Q23" s="295">
        <v>25728</v>
      </c>
      <c r="R23" s="107" t="s">
        <v>121</v>
      </c>
    </row>
    <row r="24" spans="1:18" ht="13.5" customHeight="1">
      <c r="A24" s="79" t="s">
        <v>650</v>
      </c>
      <c r="B24" s="295">
        <v>36912</v>
      </c>
      <c r="C24" s="295">
        <v>1409363</v>
      </c>
      <c r="D24" s="295">
        <v>1541</v>
      </c>
      <c r="E24" s="295">
        <v>207337</v>
      </c>
      <c r="F24" s="295">
        <v>117</v>
      </c>
      <c r="G24" s="295">
        <v>5856</v>
      </c>
      <c r="H24" s="295">
        <v>2</v>
      </c>
      <c r="I24" s="295">
        <v>93</v>
      </c>
      <c r="J24" s="295">
        <v>34088</v>
      </c>
      <c r="K24" s="295">
        <v>1136153</v>
      </c>
      <c r="L24" s="295">
        <v>91</v>
      </c>
      <c r="M24" s="295">
        <v>1821</v>
      </c>
      <c r="N24" s="295">
        <v>910</v>
      </c>
      <c r="O24" s="295">
        <v>25340</v>
      </c>
      <c r="P24" s="295">
        <v>163</v>
      </c>
      <c r="Q24" s="296">
        <v>32763</v>
      </c>
      <c r="R24" s="107" t="s">
        <v>627</v>
      </c>
    </row>
    <row r="25" spans="1:18" ht="13.5" customHeight="1">
      <c r="A25" s="79" t="s">
        <v>122</v>
      </c>
      <c r="B25" s="295">
        <v>36802</v>
      </c>
      <c r="C25" s="295">
        <v>1416459</v>
      </c>
      <c r="D25" s="295">
        <v>1646</v>
      </c>
      <c r="E25" s="295">
        <v>218317</v>
      </c>
      <c r="F25" s="295">
        <v>117</v>
      </c>
      <c r="G25" s="295">
        <v>5856</v>
      </c>
      <c r="H25" s="295">
        <v>2</v>
      </c>
      <c r="I25" s="295">
        <v>93</v>
      </c>
      <c r="J25" s="295">
        <v>33917</v>
      </c>
      <c r="K25" s="295">
        <v>1130454</v>
      </c>
      <c r="L25" s="295">
        <v>90</v>
      </c>
      <c r="M25" s="295">
        <v>1804</v>
      </c>
      <c r="N25" s="295">
        <v>856</v>
      </c>
      <c r="O25" s="295">
        <v>24961</v>
      </c>
      <c r="P25" s="295">
        <v>174</v>
      </c>
      <c r="Q25" s="296">
        <v>34974</v>
      </c>
      <c r="R25" s="107" t="s">
        <v>122</v>
      </c>
    </row>
    <row r="26" spans="1:18" ht="13.5" customHeight="1" thickBot="1">
      <c r="A26" s="81" t="s">
        <v>123</v>
      </c>
      <c r="B26" s="295">
        <v>36540</v>
      </c>
      <c r="C26" s="295">
        <v>1395984</v>
      </c>
      <c r="D26" s="295">
        <v>1569</v>
      </c>
      <c r="E26" s="295">
        <v>210532</v>
      </c>
      <c r="F26" s="295">
        <v>114</v>
      </c>
      <c r="G26" s="295">
        <v>5706</v>
      </c>
      <c r="H26" s="295">
        <v>2</v>
      </c>
      <c r="I26" s="295">
        <v>93</v>
      </c>
      <c r="J26" s="297">
        <v>33758</v>
      </c>
      <c r="K26" s="297">
        <v>1125154</v>
      </c>
      <c r="L26" s="297">
        <v>90</v>
      </c>
      <c r="M26" s="297">
        <v>1804</v>
      </c>
      <c r="N26" s="297">
        <v>864</v>
      </c>
      <c r="O26" s="297">
        <v>23952</v>
      </c>
      <c r="P26" s="297">
        <v>143</v>
      </c>
      <c r="Q26" s="298">
        <v>28743</v>
      </c>
      <c r="R26" s="110" t="s">
        <v>123</v>
      </c>
    </row>
    <row r="27" spans="1:18" ht="11.25" customHeight="1">
      <c r="A27" s="82" t="s">
        <v>422</v>
      </c>
      <c r="B27" s="82"/>
      <c r="C27" s="82"/>
      <c r="D27" s="82"/>
      <c r="E27" s="82"/>
      <c r="F27" s="82"/>
      <c r="G27" s="82"/>
      <c r="H27" s="82"/>
      <c r="I27" s="82"/>
    </row>
    <row r="29" spans="1:18">
      <c r="C29" s="106"/>
    </row>
    <row r="30" spans="1:18">
      <c r="C30" s="106"/>
    </row>
    <row r="31" spans="1:18">
      <c r="C31" s="128"/>
      <c r="D31" s="128"/>
      <c r="E31" s="128"/>
      <c r="F31" s="128"/>
    </row>
    <row r="32" spans="1:18">
      <c r="C32" s="106"/>
    </row>
    <row r="33" spans="3:3">
      <c r="C33" s="106"/>
    </row>
    <row r="34" spans="3:3">
      <c r="C34" s="106"/>
    </row>
    <row r="35" spans="3:3">
      <c r="C35" s="106"/>
    </row>
    <row r="36" spans="3:3">
      <c r="C36" s="106"/>
    </row>
    <row r="37" spans="3:3">
      <c r="C37" s="106"/>
    </row>
    <row r="38" spans="3:3">
      <c r="C38" s="106"/>
    </row>
    <row r="39" spans="3:3">
      <c r="C39" s="106"/>
    </row>
    <row r="40" spans="3:3">
      <c r="C40" s="106"/>
    </row>
    <row r="41" spans="3:3">
      <c r="C41" s="106"/>
    </row>
    <row r="42" spans="3:3">
      <c r="C42" s="106"/>
    </row>
  </sheetData>
  <mergeCells count="14">
    <mergeCell ref="A3:I3"/>
    <mergeCell ref="A1:I1"/>
    <mergeCell ref="A5:A6"/>
    <mergeCell ref="B5:C5"/>
    <mergeCell ref="D5:E5"/>
    <mergeCell ref="F5:G5"/>
    <mergeCell ref="H5:I5"/>
    <mergeCell ref="N5:O5"/>
    <mergeCell ref="P5:Q5"/>
    <mergeCell ref="R5:R6"/>
    <mergeCell ref="J1:R1"/>
    <mergeCell ref="J5:K5"/>
    <mergeCell ref="L5:M5"/>
    <mergeCell ref="Q4:R4"/>
  </mergeCells>
  <phoneticPr fontId="2"/>
  <pageMargins left="0.59055118110236227" right="0.2"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election sqref="A1:I1"/>
    </sheetView>
  </sheetViews>
  <sheetFormatPr defaultRowHeight="13.5"/>
  <cols>
    <col min="1" max="1" width="10" style="1" customWidth="1"/>
    <col min="2" max="2" width="1.25" style="1" customWidth="1"/>
    <col min="3" max="3" width="11.875" style="1" customWidth="1"/>
    <col min="4" max="4" width="1.25" style="1" customWidth="1"/>
    <col min="5" max="9" width="13.375" style="1" customWidth="1"/>
    <col min="10" max="10" width="6.25" style="2" customWidth="1"/>
    <col min="11" max="16384" width="9" style="2"/>
  </cols>
  <sheetData>
    <row r="1" spans="1:9" ht="17.25">
      <c r="A1" s="309" t="s">
        <v>571</v>
      </c>
      <c r="B1" s="309"/>
      <c r="C1" s="309"/>
      <c r="D1" s="309"/>
      <c r="E1" s="309"/>
      <c r="F1" s="309"/>
      <c r="G1" s="309"/>
      <c r="H1" s="309"/>
      <c r="I1" s="309"/>
    </row>
    <row r="2" spans="1:9" ht="7.5" customHeight="1"/>
    <row r="3" spans="1:9" ht="12" customHeight="1">
      <c r="A3" s="307" t="s">
        <v>12</v>
      </c>
      <c r="B3" s="307"/>
      <c r="C3" s="307"/>
      <c r="D3" s="307"/>
      <c r="E3" s="307"/>
      <c r="F3" s="307"/>
      <c r="G3" s="307"/>
      <c r="H3" s="307"/>
      <c r="I3" s="307"/>
    </row>
    <row r="4" spans="1:9" ht="12" customHeight="1" thickBot="1">
      <c r="A4" s="306" t="s">
        <v>321</v>
      </c>
      <c r="B4" s="306"/>
      <c r="C4" s="306"/>
      <c r="D4" s="306"/>
      <c r="E4" s="306"/>
      <c r="F4" s="306"/>
      <c r="G4" s="306"/>
      <c r="H4" s="306"/>
      <c r="I4" s="306"/>
    </row>
    <row r="5" spans="1:9" ht="17.25" customHeight="1">
      <c r="A5" s="327" t="s">
        <v>102</v>
      </c>
      <c r="B5" s="6"/>
      <c r="C5" s="342" t="s">
        <v>386</v>
      </c>
      <c r="D5" s="111"/>
      <c r="E5" s="345" t="s">
        <v>382</v>
      </c>
      <c r="F5" s="346"/>
      <c r="G5" s="346"/>
      <c r="H5" s="346"/>
      <c r="I5" s="346"/>
    </row>
    <row r="6" spans="1:9" ht="17.25" customHeight="1">
      <c r="A6" s="311"/>
      <c r="B6" s="9"/>
      <c r="C6" s="343"/>
      <c r="D6" s="112"/>
      <c r="E6" s="347" t="s">
        <v>383</v>
      </c>
      <c r="F6" s="113"/>
      <c r="G6" s="349" t="s">
        <v>381</v>
      </c>
      <c r="H6" s="349" t="s">
        <v>384</v>
      </c>
      <c r="I6" s="347" t="s">
        <v>385</v>
      </c>
    </row>
    <row r="7" spans="1:9" ht="14.25" customHeight="1">
      <c r="A7" s="305"/>
      <c r="B7" s="10"/>
      <c r="C7" s="344"/>
      <c r="D7" s="114"/>
      <c r="E7" s="348"/>
      <c r="F7" s="115" t="s">
        <v>96</v>
      </c>
      <c r="G7" s="350"/>
      <c r="H7" s="350"/>
      <c r="I7" s="348"/>
    </row>
    <row r="8" spans="1:9" ht="13.5" customHeight="1">
      <c r="A8" s="26" t="s">
        <v>606</v>
      </c>
      <c r="B8" s="355">
        <v>42514</v>
      </c>
      <c r="C8" s="356"/>
      <c r="D8" s="356"/>
      <c r="E8" s="59">
        <v>74172</v>
      </c>
      <c r="F8" s="44">
        <v>-34011</v>
      </c>
      <c r="G8" s="59">
        <v>35204</v>
      </c>
      <c r="H8" s="1">
        <v>47.5</v>
      </c>
      <c r="I8" s="126" t="s">
        <v>283</v>
      </c>
    </row>
    <row r="9" spans="1:9" ht="13.5" customHeight="1">
      <c r="A9" s="26" t="s">
        <v>462</v>
      </c>
      <c r="B9" s="351">
        <v>40908</v>
      </c>
      <c r="C9" s="357"/>
      <c r="D9" s="357"/>
      <c r="E9" s="59">
        <v>69237</v>
      </c>
      <c r="F9" s="161">
        <v>32035</v>
      </c>
      <c r="G9" s="59">
        <v>32504</v>
      </c>
      <c r="H9" s="1">
        <v>46.9</v>
      </c>
      <c r="I9" s="251" t="s">
        <v>283</v>
      </c>
    </row>
    <row r="10" spans="1:9" ht="13.5" customHeight="1">
      <c r="A10" s="26" t="s">
        <v>455</v>
      </c>
      <c r="B10" s="351">
        <v>39324</v>
      </c>
      <c r="C10" s="357"/>
      <c r="D10" s="357"/>
      <c r="E10" s="59">
        <v>65859</v>
      </c>
      <c r="F10" s="161">
        <v>30133</v>
      </c>
      <c r="G10" s="59">
        <v>30839</v>
      </c>
      <c r="H10" s="1">
        <v>46.8</v>
      </c>
      <c r="I10" s="38" t="s">
        <v>283</v>
      </c>
    </row>
    <row r="11" spans="1:9" ht="13.5" customHeight="1">
      <c r="A11" s="26" t="s">
        <v>551</v>
      </c>
      <c r="B11" s="351">
        <v>37574</v>
      </c>
      <c r="C11" s="352"/>
      <c r="D11" s="352"/>
      <c r="E11" s="59">
        <v>62880</v>
      </c>
      <c r="F11" s="161">
        <v>28676</v>
      </c>
      <c r="G11" s="59">
        <v>29428</v>
      </c>
      <c r="H11" s="1">
        <v>46.8</v>
      </c>
      <c r="I11" s="38" t="s">
        <v>463</v>
      </c>
    </row>
    <row r="12" spans="1:9" ht="13.5" customHeight="1" thickBot="1">
      <c r="A12" s="26" t="s">
        <v>607</v>
      </c>
      <c r="B12" s="353">
        <v>35857</v>
      </c>
      <c r="C12" s="354"/>
      <c r="D12" s="354"/>
      <c r="E12" s="59">
        <v>57497</v>
      </c>
      <c r="F12" s="161">
        <v>25985</v>
      </c>
      <c r="G12" s="59">
        <v>26976</v>
      </c>
      <c r="H12" s="1">
        <v>46.9</v>
      </c>
      <c r="I12" s="38" t="s">
        <v>463</v>
      </c>
    </row>
    <row r="13" spans="1:9" ht="13.5" customHeight="1">
      <c r="A13" s="328"/>
      <c r="B13" s="328"/>
      <c r="C13" s="328"/>
      <c r="D13" s="328"/>
      <c r="E13" s="328"/>
      <c r="F13" s="328"/>
      <c r="G13" s="328"/>
      <c r="H13" s="328"/>
      <c r="I13" s="328"/>
    </row>
    <row r="14" spans="1:9">
      <c r="A14" s="307" t="s">
        <v>322</v>
      </c>
      <c r="B14" s="307"/>
      <c r="C14" s="307"/>
      <c r="D14" s="307"/>
      <c r="E14" s="307"/>
      <c r="F14" s="307"/>
      <c r="G14" s="307"/>
      <c r="H14" s="307"/>
      <c r="I14" s="307"/>
    </row>
    <row r="15" spans="1:9" ht="14.25" thickBot="1">
      <c r="A15" s="4"/>
      <c r="B15" s="4"/>
      <c r="C15" s="4"/>
      <c r="D15" s="4"/>
      <c r="E15" s="4"/>
      <c r="F15" s="4"/>
      <c r="G15" s="4"/>
      <c r="H15" s="4"/>
      <c r="I15" s="28" t="s">
        <v>272</v>
      </c>
    </row>
    <row r="16" spans="1:9" ht="13.5" customHeight="1">
      <c r="A16" s="327" t="s">
        <v>102</v>
      </c>
      <c r="B16" s="358" t="s">
        <v>387</v>
      </c>
      <c r="C16" s="342"/>
      <c r="D16" s="359"/>
      <c r="E16" s="345" t="s">
        <v>382</v>
      </c>
      <c r="F16" s="346"/>
      <c r="G16" s="346"/>
      <c r="H16" s="346"/>
      <c r="I16" s="346"/>
    </row>
    <row r="17" spans="1:9" ht="13.5" customHeight="1">
      <c r="A17" s="311"/>
      <c r="B17" s="360"/>
      <c r="C17" s="343"/>
      <c r="D17" s="361"/>
      <c r="E17" s="347" t="s">
        <v>383</v>
      </c>
      <c r="F17" s="113"/>
      <c r="G17" s="349" t="s">
        <v>381</v>
      </c>
      <c r="H17" s="349" t="s">
        <v>384</v>
      </c>
      <c r="I17" s="347" t="s">
        <v>385</v>
      </c>
    </row>
    <row r="18" spans="1:9">
      <c r="A18" s="305"/>
      <c r="B18" s="362"/>
      <c r="C18" s="344"/>
      <c r="D18" s="363"/>
      <c r="E18" s="348"/>
      <c r="F18" s="115" t="s">
        <v>96</v>
      </c>
      <c r="G18" s="350"/>
      <c r="H18" s="350"/>
      <c r="I18" s="348"/>
    </row>
    <row r="19" spans="1:9" ht="13.5" customHeight="1">
      <c r="A19" s="26" t="s">
        <v>606</v>
      </c>
      <c r="B19" s="364">
        <v>22</v>
      </c>
      <c r="C19" s="365"/>
      <c r="D19" s="365"/>
      <c r="E19" s="42">
        <v>34</v>
      </c>
      <c r="F19" s="162">
        <v>21</v>
      </c>
      <c r="G19" s="50">
        <v>10</v>
      </c>
      <c r="H19" s="68">
        <v>29.4</v>
      </c>
      <c r="I19" s="38" t="s">
        <v>283</v>
      </c>
    </row>
    <row r="20" spans="1:9" ht="13.5" customHeight="1">
      <c r="A20" s="26" t="s">
        <v>462</v>
      </c>
      <c r="B20" s="366">
        <v>23</v>
      </c>
      <c r="C20" s="367"/>
      <c r="D20" s="367"/>
      <c r="E20" s="42">
        <v>27</v>
      </c>
      <c r="F20" s="162">
        <v>16</v>
      </c>
      <c r="G20" s="50">
        <v>12</v>
      </c>
      <c r="H20" s="68">
        <v>44.4</v>
      </c>
      <c r="I20" s="54" t="s">
        <v>283</v>
      </c>
    </row>
    <row r="21" spans="1:9" ht="13.5" customHeight="1">
      <c r="A21" s="32" t="s">
        <v>455</v>
      </c>
      <c r="B21" s="368">
        <v>23</v>
      </c>
      <c r="C21" s="369"/>
      <c r="D21" s="369"/>
      <c r="E21" s="42">
        <v>32</v>
      </c>
      <c r="F21" s="162">
        <v>18</v>
      </c>
      <c r="G21" s="50">
        <v>16</v>
      </c>
      <c r="H21" s="68">
        <v>50</v>
      </c>
      <c r="I21" s="42" t="s">
        <v>283</v>
      </c>
    </row>
    <row r="22" spans="1:9" ht="13.5" customHeight="1">
      <c r="A22" s="26" t="s">
        <v>551</v>
      </c>
      <c r="B22" s="368">
        <v>12</v>
      </c>
      <c r="C22" s="352"/>
      <c r="D22" s="352"/>
      <c r="E22" s="42">
        <v>35</v>
      </c>
      <c r="F22" s="161">
        <v>22</v>
      </c>
      <c r="G22" s="50">
        <v>13</v>
      </c>
      <c r="H22" s="68">
        <v>37.1</v>
      </c>
      <c r="I22" s="42" t="s">
        <v>463</v>
      </c>
    </row>
    <row r="23" spans="1:9" ht="13.5" customHeight="1" thickBot="1">
      <c r="A23" s="32" t="s">
        <v>605</v>
      </c>
      <c r="B23" s="370">
        <v>12</v>
      </c>
      <c r="C23" s="354"/>
      <c r="D23" s="354"/>
      <c r="E23" s="42">
        <v>29</v>
      </c>
      <c r="F23" s="161">
        <v>18</v>
      </c>
      <c r="G23" s="50">
        <v>14</v>
      </c>
      <c r="H23" s="68">
        <v>48.3</v>
      </c>
      <c r="I23" s="42" t="s">
        <v>463</v>
      </c>
    </row>
    <row r="24" spans="1:9">
      <c r="A24" s="328" t="s">
        <v>423</v>
      </c>
      <c r="B24" s="328"/>
      <c r="C24" s="328"/>
      <c r="D24" s="328"/>
      <c r="E24" s="328"/>
      <c r="F24" s="328"/>
      <c r="G24" s="328"/>
      <c r="H24" s="328"/>
      <c r="I24" s="328"/>
    </row>
    <row r="28" spans="1:9">
      <c r="I28" s="42"/>
    </row>
  </sheetData>
  <mergeCells count="30">
    <mergeCell ref="A24:I24"/>
    <mergeCell ref="B19:D19"/>
    <mergeCell ref="B20:D20"/>
    <mergeCell ref="B21:D21"/>
    <mergeCell ref="B22:D22"/>
    <mergeCell ref="B23:D23"/>
    <mergeCell ref="A14:I14"/>
    <mergeCell ref="A16:A18"/>
    <mergeCell ref="B16:D18"/>
    <mergeCell ref="E16:I16"/>
    <mergeCell ref="E17:E18"/>
    <mergeCell ref="G17:G18"/>
    <mergeCell ref="H17:H18"/>
    <mergeCell ref="I17:I18"/>
    <mergeCell ref="B11:D11"/>
    <mergeCell ref="B12:D12"/>
    <mergeCell ref="A13:I13"/>
    <mergeCell ref="B8:D8"/>
    <mergeCell ref="B9:D9"/>
    <mergeCell ref="B10:D10"/>
    <mergeCell ref="A1:I1"/>
    <mergeCell ref="A3:I3"/>
    <mergeCell ref="A4:I4"/>
    <mergeCell ref="A5:A7"/>
    <mergeCell ref="C5:C7"/>
    <mergeCell ref="E5:I5"/>
    <mergeCell ref="E6:E7"/>
    <mergeCell ref="G6:G7"/>
    <mergeCell ref="H6:H7"/>
    <mergeCell ref="I6:I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workbookViewId="0">
      <selection sqref="A1:I1"/>
    </sheetView>
  </sheetViews>
  <sheetFormatPr defaultRowHeight="13.5"/>
  <cols>
    <col min="1" max="1" width="10" style="1" customWidth="1"/>
    <col min="2" max="2" width="1.25" style="1" customWidth="1"/>
    <col min="3" max="3" width="18.625" style="1" customWidth="1"/>
    <col min="4" max="4" width="1.25" style="1" customWidth="1"/>
    <col min="5" max="6" width="18.625" style="1" customWidth="1"/>
    <col min="7" max="7" width="1.25" style="1" customWidth="1"/>
    <col min="8" max="8" width="19.625" style="1" customWidth="1"/>
    <col min="9" max="9" width="1.25" style="1" customWidth="1"/>
    <col min="10" max="16384" width="9" style="2"/>
  </cols>
  <sheetData>
    <row r="1" spans="1:14" ht="12" customHeight="1">
      <c r="A1" s="307" t="s">
        <v>380</v>
      </c>
      <c r="B1" s="307"/>
      <c r="C1" s="307"/>
      <c r="D1" s="307"/>
      <c r="E1" s="307"/>
      <c r="F1" s="307"/>
      <c r="G1" s="307"/>
      <c r="H1" s="307"/>
      <c r="I1" s="307"/>
      <c r="J1" s="96"/>
      <c r="K1" s="96"/>
      <c r="L1" s="96"/>
      <c r="M1" s="96"/>
      <c r="N1" s="69"/>
    </row>
    <row r="2" spans="1:14" ht="12" customHeight="1" thickBot="1">
      <c r="A2" s="4"/>
      <c r="B2" s="4"/>
      <c r="C2" s="4"/>
      <c r="D2" s="4"/>
      <c r="E2" s="26"/>
      <c r="F2" s="28"/>
      <c r="G2" s="4"/>
      <c r="H2" s="4"/>
      <c r="I2" s="28" t="s">
        <v>443</v>
      </c>
    </row>
    <row r="3" spans="1:14" ht="17.25" customHeight="1">
      <c r="A3" s="327" t="s">
        <v>102</v>
      </c>
      <c r="B3" s="6"/>
      <c r="C3" s="382" t="s">
        <v>396</v>
      </c>
      <c r="D3" s="7"/>
      <c r="E3" s="312" t="s">
        <v>323</v>
      </c>
      <c r="F3" s="381"/>
      <c r="G3" s="6"/>
      <c r="H3" s="378" t="s">
        <v>397</v>
      </c>
      <c r="I3" s="53"/>
    </row>
    <row r="4" spans="1:14" ht="17.25" customHeight="1">
      <c r="A4" s="387"/>
      <c r="B4" s="9"/>
      <c r="C4" s="383"/>
      <c r="D4" s="186"/>
      <c r="E4" s="322" t="s">
        <v>103</v>
      </c>
      <c r="F4" s="322" t="s">
        <v>104</v>
      </c>
      <c r="G4" s="9"/>
      <c r="H4" s="379"/>
      <c r="I4" s="186"/>
    </row>
    <row r="5" spans="1:14" ht="13.5" customHeight="1">
      <c r="A5" s="388"/>
      <c r="B5" s="10"/>
      <c r="C5" s="384"/>
      <c r="D5" s="3"/>
      <c r="E5" s="389"/>
      <c r="F5" s="389"/>
      <c r="G5" s="10"/>
      <c r="H5" s="380"/>
      <c r="I5" s="3"/>
    </row>
    <row r="6" spans="1:14" ht="13.5" customHeight="1">
      <c r="A6" s="32" t="s">
        <v>606</v>
      </c>
      <c r="B6" s="371">
        <v>7625</v>
      </c>
      <c r="C6" s="372"/>
      <c r="D6" s="372"/>
      <c r="E6" s="42">
        <v>6926</v>
      </c>
      <c r="F6" s="292">
        <v>90.8</v>
      </c>
      <c r="G6" s="372">
        <v>6479</v>
      </c>
      <c r="H6" s="372"/>
      <c r="I6" s="372"/>
    </row>
    <row r="7" spans="1:14" ht="13.5" customHeight="1">
      <c r="A7" s="32" t="s">
        <v>462</v>
      </c>
      <c r="B7" s="373">
        <v>7410</v>
      </c>
      <c r="C7" s="374"/>
      <c r="D7" s="374"/>
      <c r="E7" s="58">
        <v>6698</v>
      </c>
      <c r="F7" s="293">
        <v>90.4</v>
      </c>
      <c r="G7" s="374">
        <v>6316</v>
      </c>
      <c r="H7" s="374"/>
      <c r="I7" s="374"/>
      <c r="K7" s="70"/>
      <c r="L7" s="70"/>
    </row>
    <row r="8" spans="1:14" ht="13.5" customHeight="1">
      <c r="A8" s="32" t="s">
        <v>455</v>
      </c>
      <c r="B8" s="373">
        <v>7188</v>
      </c>
      <c r="C8" s="374"/>
      <c r="D8" s="374"/>
      <c r="E8" s="58">
        <v>6470</v>
      </c>
      <c r="F8" s="293">
        <v>90</v>
      </c>
      <c r="G8" s="386">
        <v>6141</v>
      </c>
      <c r="H8" s="386"/>
      <c r="I8" s="386"/>
      <c r="K8" s="70"/>
      <c r="L8" s="70"/>
    </row>
    <row r="9" spans="1:14" ht="13.5" customHeight="1">
      <c r="A9" s="32" t="s">
        <v>551</v>
      </c>
      <c r="B9" s="373">
        <v>6944</v>
      </c>
      <c r="C9" s="375"/>
      <c r="D9" s="375"/>
      <c r="E9" s="58">
        <v>6229</v>
      </c>
      <c r="F9" s="293">
        <v>89.7</v>
      </c>
      <c r="G9" s="374">
        <v>5946</v>
      </c>
      <c r="H9" s="375"/>
      <c r="I9" s="375"/>
    </row>
    <row r="10" spans="1:14" s="12" customFormat="1" ht="13.5" customHeight="1" thickBot="1">
      <c r="A10" s="35" t="s">
        <v>607</v>
      </c>
      <c r="B10" s="385">
        <v>6721</v>
      </c>
      <c r="C10" s="377"/>
      <c r="D10" s="377"/>
      <c r="E10" s="52">
        <v>6005</v>
      </c>
      <c r="F10" s="294">
        <v>89.3</v>
      </c>
      <c r="G10" s="376">
        <v>5761</v>
      </c>
      <c r="H10" s="377"/>
      <c r="I10" s="377"/>
    </row>
    <row r="11" spans="1:14">
      <c r="A11" s="17" t="s">
        <v>445</v>
      </c>
      <c r="B11" s="17"/>
      <c r="C11" s="17"/>
      <c r="D11" s="17"/>
      <c r="E11" s="17"/>
      <c r="F11" s="17"/>
      <c r="G11" s="17"/>
      <c r="H11" s="17"/>
      <c r="I11" s="17"/>
      <c r="J11" s="71"/>
    </row>
    <row r="12" spans="1:14">
      <c r="B12" s="187"/>
      <c r="J12" s="72"/>
    </row>
    <row r="13" spans="1:14">
      <c r="B13" s="187"/>
    </row>
    <row r="14" spans="1:14">
      <c r="E14" s="99"/>
      <c r="F14" s="99"/>
      <c r="G14" s="99"/>
      <c r="H14" s="99"/>
    </row>
    <row r="15" spans="1:14">
      <c r="E15" s="99"/>
      <c r="F15" s="99"/>
      <c r="G15" s="99"/>
      <c r="H15" s="99"/>
    </row>
    <row r="16" spans="1:14">
      <c r="E16" s="99"/>
      <c r="F16" s="99"/>
      <c r="G16" s="99"/>
      <c r="H16" s="99"/>
    </row>
    <row r="17" spans="5:8">
      <c r="E17" s="99"/>
      <c r="F17" s="99"/>
      <c r="G17" s="99"/>
      <c r="H17" s="99"/>
    </row>
  </sheetData>
  <mergeCells count="17">
    <mergeCell ref="G10:I10"/>
    <mergeCell ref="H3:H5"/>
    <mergeCell ref="E3:F3"/>
    <mergeCell ref="C3:C5"/>
    <mergeCell ref="B9:D9"/>
    <mergeCell ref="B10:D10"/>
    <mergeCell ref="G6:I6"/>
    <mergeCell ref="G7:I7"/>
    <mergeCell ref="G8:I8"/>
    <mergeCell ref="E4:E5"/>
    <mergeCell ref="F4:F5"/>
    <mergeCell ref="B6:D6"/>
    <mergeCell ref="B7:D7"/>
    <mergeCell ref="B8:D8"/>
    <mergeCell ref="A1:I1"/>
    <mergeCell ref="G9:I9"/>
    <mergeCell ref="A3:A5"/>
  </mergeCells>
  <phoneticPr fontId="2"/>
  <pageMargins left="0.59055118110236227" right="0.59055118110236227" top="0.78740157480314965" bottom="0.59055118110236227" header="0.51181102362204722" footer="0.51181102362204722"/>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showGridLines="0" zoomScaleNormal="100" zoomScaleSheetLayoutView="100" workbookViewId="0">
      <selection sqref="A1:K1"/>
    </sheetView>
  </sheetViews>
  <sheetFormatPr defaultRowHeight="13.5"/>
  <cols>
    <col min="1" max="1" width="10.5" style="1" customWidth="1"/>
    <col min="2" max="2" width="8.375" style="1" customWidth="1"/>
    <col min="3" max="3" width="10" style="1" customWidth="1"/>
    <col min="4" max="4" width="7.625" style="1" customWidth="1"/>
    <col min="5" max="5" width="10" style="1" customWidth="1"/>
    <col min="6" max="6" width="6.875" style="1" customWidth="1"/>
    <col min="7" max="7" width="9.375" style="1" bestFit="1" customWidth="1"/>
    <col min="8" max="8" width="6.875" style="1" customWidth="1"/>
    <col min="9" max="9" width="9" style="1"/>
    <col min="10" max="10" width="6.875" style="1" customWidth="1"/>
    <col min="11" max="11" width="9" style="1"/>
    <col min="12" max="12" width="6.375" style="1" customWidth="1"/>
    <col min="13" max="13" width="8.625" style="1" customWidth="1"/>
    <col min="14" max="14" width="6.375" style="1" customWidth="1"/>
    <col min="15" max="15" width="8.625" style="1" customWidth="1"/>
    <col min="16" max="16" width="5.25" style="83" customWidth="1"/>
    <col min="17" max="17" width="8.625" style="83" customWidth="1"/>
    <col min="18" max="18" width="6.375" style="83" customWidth="1"/>
    <col min="19" max="19" width="8.625" style="83" customWidth="1"/>
    <col min="20" max="20" width="6.375" style="83" customWidth="1"/>
    <col min="21" max="21" width="8.625" style="83" customWidth="1"/>
    <col min="22" max="22" width="8.625" style="1" customWidth="1"/>
    <col min="23" max="23" width="8.5" style="1" customWidth="1"/>
    <col min="24" max="16384" width="9" style="2"/>
  </cols>
  <sheetData>
    <row r="1" spans="1:23" ht="17.25">
      <c r="A1" s="390" t="s">
        <v>572</v>
      </c>
      <c r="B1" s="390"/>
      <c r="C1" s="390"/>
      <c r="D1" s="390"/>
      <c r="E1" s="390"/>
      <c r="F1" s="390"/>
      <c r="G1" s="390"/>
      <c r="H1" s="390"/>
      <c r="I1" s="390"/>
      <c r="J1" s="390"/>
      <c r="K1" s="391"/>
      <c r="L1" s="395" t="s">
        <v>13</v>
      </c>
      <c r="M1" s="395"/>
      <c r="N1" s="395"/>
      <c r="O1" s="395"/>
      <c r="P1" s="395"/>
      <c r="Q1" s="395"/>
      <c r="R1" s="395"/>
      <c r="S1" s="395"/>
      <c r="T1" s="395"/>
      <c r="U1" s="395"/>
      <c r="V1" s="395"/>
      <c r="W1" s="395"/>
    </row>
    <row r="2" spans="1:23" ht="10.5" customHeight="1"/>
    <row r="3" spans="1:23" ht="12" customHeight="1">
      <c r="A3" s="308" t="s">
        <v>581</v>
      </c>
      <c r="B3" s="308"/>
      <c r="C3" s="308"/>
      <c r="D3" s="308"/>
      <c r="E3" s="308"/>
      <c r="F3" s="308"/>
      <c r="G3" s="308"/>
      <c r="H3" s="308"/>
      <c r="I3" s="308"/>
      <c r="J3" s="308"/>
      <c r="K3" s="391"/>
      <c r="L3" s="308"/>
      <c r="M3" s="308"/>
      <c r="N3" s="308"/>
      <c r="O3" s="308"/>
      <c r="P3" s="308"/>
      <c r="Q3" s="308"/>
      <c r="R3" s="308"/>
      <c r="S3" s="308"/>
      <c r="T3" s="308"/>
      <c r="U3" s="308"/>
      <c r="V3" s="308"/>
      <c r="W3" s="308"/>
    </row>
    <row r="4" spans="1:23" ht="12" customHeight="1">
      <c r="A4" s="369" t="s">
        <v>582</v>
      </c>
      <c r="B4" s="369"/>
      <c r="C4" s="369"/>
      <c r="D4" s="369"/>
      <c r="E4" s="369"/>
      <c r="F4" s="369"/>
      <c r="G4" s="369"/>
      <c r="H4" s="369"/>
      <c r="I4" s="369"/>
      <c r="J4" s="369"/>
      <c r="K4" s="352"/>
      <c r="L4" s="396"/>
      <c r="M4" s="396"/>
      <c r="N4" s="396"/>
      <c r="O4" s="396"/>
      <c r="P4" s="396"/>
      <c r="Q4" s="396"/>
      <c r="R4" s="396"/>
      <c r="S4" s="396"/>
      <c r="T4" s="396"/>
      <c r="U4" s="396"/>
      <c r="V4" s="396"/>
      <c r="W4" s="396"/>
    </row>
    <row r="5" spans="1:23" ht="12" customHeight="1" thickBot="1">
      <c r="A5" s="393"/>
      <c r="B5" s="393"/>
      <c r="C5" s="393"/>
      <c r="D5" s="393"/>
      <c r="E5" s="393"/>
      <c r="F5" s="393"/>
      <c r="G5" s="393"/>
      <c r="H5" s="393"/>
      <c r="I5" s="393"/>
      <c r="J5" s="393"/>
      <c r="K5" s="393"/>
      <c r="L5" s="306" t="s">
        <v>402</v>
      </c>
      <c r="M5" s="306"/>
      <c r="N5" s="306"/>
      <c r="O5" s="306"/>
      <c r="P5" s="306"/>
      <c r="Q5" s="306"/>
      <c r="R5" s="306"/>
      <c r="S5" s="306"/>
      <c r="T5" s="306"/>
      <c r="U5" s="306"/>
      <c r="V5" s="306"/>
      <c r="W5" s="306"/>
    </row>
    <row r="6" spans="1:23" ht="18.75" customHeight="1">
      <c r="A6" s="329" t="s">
        <v>108</v>
      </c>
      <c r="B6" s="312" t="s">
        <v>134</v>
      </c>
      <c r="C6" s="392"/>
      <c r="D6" s="312" t="s">
        <v>101</v>
      </c>
      <c r="E6" s="392"/>
      <c r="F6" s="312" t="s">
        <v>139</v>
      </c>
      <c r="G6" s="392"/>
      <c r="H6" s="312" t="s">
        <v>140</v>
      </c>
      <c r="I6" s="392"/>
      <c r="J6" s="312" t="s">
        <v>266</v>
      </c>
      <c r="K6" s="400"/>
      <c r="L6" s="341" t="s">
        <v>267</v>
      </c>
      <c r="M6" s="335"/>
      <c r="N6" s="313" t="s">
        <v>141</v>
      </c>
      <c r="O6" s="399"/>
      <c r="P6" s="397" t="s">
        <v>142</v>
      </c>
      <c r="Q6" s="398"/>
      <c r="R6" s="397" t="s">
        <v>143</v>
      </c>
      <c r="S6" s="398"/>
      <c r="T6" s="397" t="s">
        <v>144</v>
      </c>
      <c r="U6" s="398"/>
      <c r="V6" s="67" t="s">
        <v>135</v>
      </c>
      <c r="W6" s="316" t="s">
        <v>108</v>
      </c>
    </row>
    <row r="7" spans="1:23" ht="18.75" customHeight="1">
      <c r="A7" s="394"/>
      <c r="B7" s="31" t="s">
        <v>136</v>
      </c>
      <c r="C7" s="31" t="s">
        <v>137</v>
      </c>
      <c r="D7" s="31" t="s">
        <v>138</v>
      </c>
      <c r="E7" s="31" t="s">
        <v>107</v>
      </c>
      <c r="F7" s="31" t="s">
        <v>138</v>
      </c>
      <c r="G7" s="31" t="s">
        <v>107</v>
      </c>
      <c r="H7" s="31" t="s">
        <v>138</v>
      </c>
      <c r="I7" s="31" t="s">
        <v>107</v>
      </c>
      <c r="J7" s="31" t="s">
        <v>138</v>
      </c>
      <c r="K7" s="36" t="s">
        <v>145</v>
      </c>
      <c r="L7" s="73" t="s">
        <v>268</v>
      </c>
      <c r="M7" s="73" t="s">
        <v>167</v>
      </c>
      <c r="N7" s="22" t="s">
        <v>146</v>
      </c>
      <c r="O7" s="31" t="s">
        <v>145</v>
      </c>
      <c r="P7" s="84" t="s">
        <v>146</v>
      </c>
      <c r="Q7" s="84" t="s">
        <v>145</v>
      </c>
      <c r="R7" s="84" t="s">
        <v>146</v>
      </c>
      <c r="S7" s="84" t="s">
        <v>145</v>
      </c>
      <c r="T7" s="84" t="s">
        <v>146</v>
      </c>
      <c r="U7" s="84" t="s">
        <v>145</v>
      </c>
      <c r="V7" s="31" t="s">
        <v>145</v>
      </c>
      <c r="W7" s="401"/>
    </row>
    <row r="8" spans="1:23" ht="12" customHeight="1">
      <c r="A8" s="24" t="s">
        <v>606</v>
      </c>
      <c r="B8" s="85">
        <v>7990</v>
      </c>
      <c r="C8" s="85">
        <v>11741</v>
      </c>
      <c r="D8" s="85">
        <v>355894</v>
      </c>
      <c r="E8" s="85">
        <v>17183410</v>
      </c>
      <c r="F8" s="85">
        <v>120586</v>
      </c>
      <c r="G8" s="85">
        <v>5963665</v>
      </c>
      <c r="H8" s="85">
        <v>109348</v>
      </c>
      <c r="I8" s="85">
        <v>2054414</v>
      </c>
      <c r="J8" s="85">
        <v>12710</v>
      </c>
      <c r="K8" s="85">
        <v>129434</v>
      </c>
      <c r="L8" s="85">
        <v>9565</v>
      </c>
      <c r="M8" s="85">
        <v>252596</v>
      </c>
      <c r="N8" s="85">
        <v>98999</v>
      </c>
      <c r="O8" s="85">
        <v>8466345</v>
      </c>
      <c r="P8" s="85">
        <v>7</v>
      </c>
      <c r="Q8" s="85">
        <v>1828</v>
      </c>
      <c r="R8" s="85">
        <v>4472</v>
      </c>
      <c r="S8" s="85">
        <v>108063</v>
      </c>
      <c r="T8" s="85">
        <v>207</v>
      </c>
      <c r="U8" s="85">
        <v>45221</v>
      </c>
      <c r="V8" s="85">
        <v>161844</v>
      </c>
      <c r="W8" s="74" t="s">
        <v>407</v>
      </c>
    </row>
    <row r="9" spans="1:23" ht="12" customHeight="1">
      <c r="A9" s="32" t="s">
        <v>462</v>
      </c>
      <c r="B9" s="87">
        <v>8665</v>
      </c>
      <c r="C9" s="87">
        <v>12747</v>
      </c>
      <c r="D9" s="85">
        <v>390227</v>
      </c>
      <c r="E9" s="85">
        <v>18995353</v>
      </c>
      <c r="F9" s="87">
        <v>132995</v>
      </c>
      <c r="G9" s="87">
        <v>6729417</v>
      </c>
      <c r="H9" s="87">
        <v>120365</v>
      </c>
      <c r="I9" s="87">
        <v>2274705</v>
      </c>
      <c r="J9" s="87">
        <v>13399</v>
      </c>
      <c r="K9" s="87">
        <v>145769</v>
      </c>
      <c r="L9" s="228">
        <v>10207</v>
      </c>
      <c r="M9" s="222">
        <v>279982</v>
      </c>
      <c r="N9" s="87">
        <v>107539</v>
      </c>
      <c r="O9" s="87">
        <v>9209343</v>
      </c>
      <c r="P9" s="87">
        <v>2</v>
      </c>
      <c r="Q9" s="87">
        <v>404</v>
      </c>
      <c r="R9" s="87">
        <v>5498</v>
      </c>
      <c r="S9" s="87">
        <v>120091</v>
      </c>
      <c r="T9" s="87">
        <v>222</v>
      </c>
      <c r="U9" s="87">
        <v>47497</v>
      </c>
      <c r="V9" s="87">
        <v>188145</v>
      </c>
      <c r="W9" s="25" t="s">
        <v>462</v>
      </c>
    </row>
    <row r="10" spans="1:23" ht="12" customHeight="1">
      <c r="A10" s="32" t="s">
        <v>455</v>
      </c>
      <c r="B10" s="87">
        <v>9199</v>
      </c>
      <c r="C10" s="87">
        <v>13471</v>
      </c>
      <c r="D10" s="85">
        <v>294862</v>
      </c>
      <c r="E10" s="85">
        <v>20120973</v>
      </c>
      <c r="F10" s="87">
        <v>94630</v>
      </c>
      <c r="G10" s="87">
        <v>7148371</v>
      </c>
      <c r="H10" s="87">
        <v>87419</v>
      </c>
      <c r="I10" s="87">
        <v>2462740</v>
      </c>
      <c r="J10" s="87">
        <v>9588</v>
      </c>
      <c r="K10" s="87">
        <v>154865</v>
      </c>
      <c r="L10" s="222">
        <v>11023</v>
      </c>
      <c r="M10" s="222">
        <v>311352</v>
      </c>
      <c r="N10" s="87">
        <v>86653</v>
      </c>
      <c r="O10" s="87">
        <v>9680140</v>
      </c>
      <c r="P10" s="87">
        <v>5</v>
      </c>
      <c r="Q10" s="87">
        <v>1681</v>
      </c>
      <c r="R10" s="87">
        <v>5305</v>
      </c>
      <c r="S10" s="87">
        <v>126969</v>
      </c>
      <c r="T10" s="87">
        <v>239</v>
      </c>
      <c r="U10" s="87">
        <v>50441</v>
      </c>
      <c r="V10" s="87">
        <v>184414</v>
      </c>
      <c r="W10" s="25" t="s">
        <v>453</v>
      </c>
    </row>
    <row r="11" spans="1:23" ht="12" customHeight="1">
      <c r="A11" s="32" t="s">
        <v>551</v>
      </c>
      <c r="B11" s="87">
        <v>9536</v>
      </c>
      <c r="C11" s="87">
        <v>13856</v>
      </c>
      <c r="D11" s="85">
        <v>437321</v>
      </c>
      <c r="E11" s="85">
        <v>20986748</v>
      </c>
      <c r="F11" s="87">
        <v>147693</v>
      </c>
      <c r="G11" s="87">
        <v>7452234</v>
      </c>
      <c r="H11" s="87">
        <v>135231</v>
      </c>
      <c r="I11" s="87">
        <v>2596591</v>
      </c>
      <c r="J11" s="87">
        <v>14134</v>
      </c>
      <c r="K11" s="87">
        <v>154775</v>
      </c>
      <c r="L11" s="87">
        <v>12855</v>
      </c>
      <c r="M11" s="87">
        <v>334265</v>
      </c>
      <c r="N11" s="87">
        <v>121179</v>
      </c>
      <c r="O11" s="87">
        <v>10088070</v>
      </c>
      <c r="P11" s="87">
        <v>6</v>
      </c>
      <c r="Q11" s="87">
        <v>1567</v>
      </c>
      <c r="R11" s="87">
        <v>5981</v>
      </c>
      <c r="S11" s="87">
        <v>129342</v>
      </c>
      <c r="T11" s="87">
        <v>242</v>
      </c>
      <c r="U11" s="87">
        <v>52311</v>
      </c>
      <c r="V11" s="87">
        <v>177592</v>
      </c>
      <c r="W11" s="25" t="s">
        <v>555</v>
      </c>
    </row>
    <row r="12" spans="1:23" ht="12" customHeight="1">
      <c r="A12" s="32" t="s">
        <v>607</v>
      </c>
      <c r="B12" s="87">
        <v>9670</v>
      </c>
      <c r="C12" s="87">
        <v>13896</v>
      </c>
      <c r="D12" s="85">
        <v>442693</v>
      </c>
      <c r="E12" s="85">
        <v>20979063</v>
      </c>
      <c r="F12" s="87">
        <v>148180</v>
      </c>
      <c r="G12" s="87">
        <v>7261838</v>
      </c>
      <c r="H12" s="87">
        <v>137129</v>
      </c>
      <c r="I12" s="88">
        <v>2659012</v>
      </c>
      <c r="J12" s="87">
        <v>13860</v>
      </c>
      <c r="K12" s="87">
        <v>151880</v>
      </c>
      <c r="L12" s="87">
        <v>13904</v>
      </c>
      <c r="M12" s="87">
        <v>326943</v>
      </c>
      <c r="N12" s="87">
        <v>123361</v>
      </c>
      <c r="O12" s="87">
        <v>10221383</v>
      </c>
      <c r="P12" s="87">
        <v>6</v>
      </c>
      <c r="Q12" s="88">
        <v>1418</v>
      </c>
      <c r="R12" s="87">
        <v>6032</v>
      </c>
      <c r="S12" s="87">
        <v>129899</v>
      </c>
      <c r="T12" s="87">
        <v>221</v>
      </c>
      <c r="U12" s="88">
        <v>47201</v>
      </c>
      <c r="V12" s="87">
        <v>179489</v>
      </c>
      <c r="W12" s="25" t="s">
        <v>628</v>
      </c>
    </row>
    <row r="13" spans="1:23" ht="9" customHeight="1">
      <c r="A13" s="32"/>
      <c r="B13" s="229"/>
      <c r="C13" s="229"/>
      <c r="D13" s="85"/>
      <c r="E13" s="85"/>
      <c r="F13" s="87"/>
      <c r="G13" s="87"/>
      <c r="H13" s="87"/>
      <c r="I13" s="87"/>
      <c r="J13" s="87"/>
      <c r="K13" s="87"/>
      <c r="L13" s="222"/>
      <c r="M13" s="87"/>
      <c r="N13" s="87"/>
      <c r="O13" s="87"/>
      <c r="P13" s="87"/>
      <c r="Q13" s="87"/>
      <c r="R13" s="87"/>
      <c r="S13" s="87"/>
      <c r="T13" s="87"/>
      <c r="U13" s="87"/>
      <c r="V13" s="87"/>
      <c r="W13" s="25"/>
    </row>
    <row r="14" spans="1:23" ht="12" customHeight="1">
      <c r="A14" s="32" t="s">
        <v>626</v>
      </c>
      <c r="B14" s="230">
        <v>9529</v>
      </c>
      <c r="C14" s="88">
        <v>13749</v>
      </c>
      <c r="D14" s="85">
        <v>36456</v>
      </c>
      <c r="E14" s="85">
        <v>1727956</v>
      </c>
      <c r="F14" s="88">
        <v>12225</v>
      </c>
      <c r="G14" s="189">
        <v>579115</v>
      </c>
      <c r="H14" s="189">
        <v>11349</v>
      </c>
      <c r="I14" s="189">
        <v>220472</v>
      </c>
      <c r="J14" s="189">
        <v>1109</v>
      </c>
      <c r="K14" s="189">
        <v>8642</v>
      </c>
      <c r="L14" s="189">
        <v>1108</v>
      </c>
      <c r="M14" s="189">
        <v>131</v>
      </c>
      <c r="N14" s="189">
        <v>10195</v>
      </c>
      <c r="O14" s="88">
        <v>884450</v>
      </c>
      <c r="P14" s="189">
        <v>1</v>
      </c>
      <c r="Q14" s="83">
        <v>0</v>
      </c>
      <c r="R14" s="189">
        <v>452</v>
      </c>
      <c r="S14" s="83">
        <v>16882</v>
      </c>
      <c r="T14" s="83">
        <v>17</v>
      </c>
      <c r="U14" s="83">
        <v>4168</v>
      </c>
      <c r="V14" s="88">
        <v>14096</v>
      </c>
      <c r="W14" s="25" t="s">
        <v>626</v>
      </c>
    </row>
    <row r="15" spans="1:23" ht="12" customHeight="1">
      <c r="A15" s="32" t="s">
        <v>114</v>
      </c>
      <c r="B15" s="230">
        <v>9560</v>
      </c>
      <c r="C15" s="88">
        <v>13773</v>
      </c>
      <c r="D15" s="85">
        <v>36583</v>
      </c>
      <c r="E15" s="85">
        <v>1701230</v>
      </c>
      <c r="F15" s="88">
        <v>12232</v>
      </c>
      <c r="G15" s="88">
        <v>579314</v>
      </c>
      <c r="H15" s="189">
        <v>11345</v>
      </c>
      <c r="I15" s="88">
        <v>219326</v>
      </c>
      <c r="J15" s="189">
        <v>1117</v>
      </c>
      <c r="K15" s="88">
        <v>12097</v>
      </c>
      <c r="L15" s="189">
        <v>1133</v>
      </c>
      <c r="M15" s="231">
        <v>27374</v>
      </c>
      <c r="N15" s="189">
        <v>10248</v>
      </c>
      <c r="O15" s="88">
        <v>835202</v>
      </c>
      <c r="P15" s="189">
        <v>2</v>
      </c>
      <c r="Q15" s="86">
        <v>345</v>
      </c>
      <c r="R15" s="189">
        <v>485</v>
      </c>
      <c r="S15" s="88">
        <v>11099</v>
      </c>
      <c r="T15" s="83">
        <v>21</v>
      </c>
      <c r="U15" s="88">
        <v>2813</v>
      </c>
      <c r="V15" s="88">
        <v>13660</v>
      </c>
      <c r="W15" s="25" t="s">
        <v>114</v>
      </c>
    </row>
    <row r="16" spans="1:23" ht="12" customHeight="1">
      <c r="A16" s="32" t="s">
        <v>115</v>
      </c>
      <c r="B16" s="230">
        <v>9550</v>
      </c>
      <c r="C16" s="88">
        <v>13765</v>
      </c>
      <c r="D16" s="85">
        <v>36580</v>
      </c>
      <c r="E16" s="85">
        <v>1743389</v>
      </c>
      <c r="F16" s="88">
        <v>12229</v>
      </c>
      <c r="G16" s="88">
        <v>585737</v>
      </c>
      <c r="H16" s="189">
        <v>11355</v>
      </c>
      <c r="I16" s="88">
        <v>220017</v>
      </c>
      <c r="J16" s="189">
        <v>1119</v>
      </c>
      <c r="K16" s="88">
        <v>12310</v>
      </c>
      <c r="L16" s="189">
        <v>1147</v>
      </c>
      <c r="M16" s="231">
        <v>27111</v>
      </c>
      <c r="N16" s="189">
        <v>10217</v>
      </c>
      <c r="O16" s="88">
        <v>867857</v>
      </c>
      <c r="P16" s="189">
        <v>0</v>
      </c>
      <c r="Q16" s="86">
        <v>411</v>
      </c>
      <c r="R16" s="189">
        <v>498</v>
      </c>
      <c r="S16" s="88">
        <v>10908</v>
      </c>
      <c r="T16" s="83">
        <v>15</v>
      </c>
      <c r="U16" s="88">
        <v>4407</v>
      </c>
      <c r="V16" s="88">
        <v>14631</v>
      </c>
      <c r="W16" s="25" t="s">
        <v>115</v>
      </c>
    </row>
    <row r="17" spans="1:23" ht="12" customHeight="1">
      <c r="A17" s="32" t="s">
        <v>116</v>
      </c>
      <c r="B17" s="230">
        <v>9591</v>
      </c>
      <c r="C17" s="88">
        <v>13809</v>
      </c>
      <c r="D17" s="85">
        <v>36875</v>
      </c>
      <c r="E17" s="85">
        <v>1751368</v>
      </c>
      <c r="F17" s="88">
        <v>12341</v>
      </c>
      <c r="G17" s="88">
        <v>619783</v>
      </c>
      <c r="H17" s="189">
        <v>11410</v>
      </c>
      <c r="I17" s="88">
        <v>224207</v>
      </c>
      <c r="J17" s="189">
        <v>1142</v>
      </c>
      <c r="K17" s="88">
        <v>12732</v>
      </c>
      <c r="L17" s="189">
        <v>1171</v>
      </c>
      <c r="M17" s="231">
        <v>27061</v>
      </c>
      <c r="N17" s="189">
        <v>10281</v>
      </c>
      <c r="O17" s="88">
        <v>835903</v>
      </c>
      <c r="P17" s="189">
        <v>1</v>
      </c>
      <c r="Q17" s="86">
        <v>110</v>
      </c>
      <c r="R17" s="189">
        <v>509</v>
      </c>
      <c r="S17" s="88">
        <v>11587</v>
      </c>
      <c r="T17" s="83">
        <v>20</v>
      </c>
      <c r="U17" s="88">
        <v>4057</v>
      </c>
      <c r="V17" s="88">
        <v>15928</v>
      </c>
      <c r="W17" s="25" t="s">
        <v>116</v>
      </c>
    </row>
    <row r="18" spans="1:23" ht="9" customHeight="1">
      <c r="A18" s="32" t="s">
        <v>391</v>
      </c>
      <c r="B18" s="230"/>
      <c r="C18" s="88"/>
      <c r="D18" s="85"/>
      <c r="E18" s="85"/>
      <c r="F18" s="88"/>
      <c r="G18" s="88"/>
      <c r="H18" s="88"/>
      <c r="I18" s="88"/>
      <c r="J18" s="88"/>
      <c r="K18" s="88"/>
      <c r="L18" s="231"/>
      <c r="M18" s="231"/>
      <c r="N18" s="88"/>
      <c r="O18" s="88"/>
      <c r="P18" s="86"/>
      <c r="Q18" s="86"/>
      <c r="R18" s="88"/>
      <c r="S18" s="88"/>
      <c r="U18" s="88"/>
      <c r="V18" s="88"/>
      <c r="W18" s="25" t="s">
        <v>391</v>
      </c>
    </row>
    <row r="19" spans="1:23" ht="12" customHeight="1">
      <c r="A19" s="32" t="s">
        <v>117</v>
      </c>
      <c r="B19" s="230">
        <v>9580</v>
      </c>
      <c r="C19" s="88">
        <v>13770</v>
      </c>
      <c r="D19" s="85">
        <v>36629</v>
      </c>
      <c r="E19" s="85">
        <v>1743161</v>
      </c>
      <c r="F19" s="88">
        <v>12225</v>
      </c>
      <c r="G19" s="88">
        <v>583167</v>
      </c>
      <c r="H19" s="189">
        <v>11387</v>
      </c>
      <c r="I19" s="88">
        <v>219976</v>
      </c>
      <c r="J19" s="189">
        <v>1137</v>
      </c>
      <c r="K19" s="88">
        <v>12245</v>
      </c>
      <c r="L19" s="189">
        <v>1153</v>
      </c>
      <c r="M19" s="231">
        <v>27714</v>
      </c>
      <c r="N19" s="189">
        <v>10213</v>
      </c>
      <c r="O19" s="88">
        <v>873707</v>
      </c>
      <c r="P19" s="189">
        <v>1</v>
      </c>
      <c r="Q19" s="83">
        <v>0</v>
      </c>
      <c r="R19" s="189">
        <v>498</v>
      </c>
      <c r="S19" s="88">
        <v>8020</v>
      </c>
      <c r="T19" s="83">
        <v>15</v>
      </c>
      <c r="U19" s="88">
        <v>3943</v>
      </c>
      <c r="V19" s="88">
        <v>14389</v>
      </c>
      <c r="W19" s="25" t="s">
        <v>117</v>
      </c>
    </row>
    <row r="20" spans="1:23" ht="12" customHeight="1">
      <c r="A20" s="32" t="s">
        <v>118</v>
      </c>
      <c r="B20" s="230">
        <v>9614</v>
      </c>
      <c r="C20" s="88">
        <v>13823</v>
      </c>
      <c r="D20" s="85">
        <v>36634</v>
      </c>
      <c r="E20" s="85">
        <v>1687335</v>
      </c>
      <c r="F20" s="88">
        <v>12289</v>
      </c>
      <c r="G20" s="88">
        <v>577228</v>
      </c>
      <c r="H20" s="189">
        <v>11390</v>
      </c>
      <c r="I20" s="88">
        <v>220680</v>
      </c>
      <c r="J20" s="189">
        <v>1154</v>
      </c>
      <c r="K20" s="88">
        <v>11285</v>
      </c>
      <c r="L20" s="189">
        <v>1148</v>
      </c>
      <c r="M20" s="231">
        <v>29368</v>
      </c>
      <c r="N20" s="189">
        <v>10131</v>
      </c>
      <c r="O20" s="88">
        <v>821322</v>
      </c>
      <c r="P20" s="189">
        <v>0</v>
      </c>
      <c r="Q20" s="83">
        <v>413</v>
      </c>
      <c r="R20" s="189">
        <v>509</v>
      </c>
      <c r="S20" s="88">
        <v>9194</v>
      </c>
      <c r="T20" s="83">
        <v>13</v>
      </c>
      <c r="U20" s="88">
        <v>2598</v>
      </c>
      <c r="V20" s="88">
        <v>15247</v>
      </c>
      <c r="W20" s="25" t="s">
        <v>118</v>
      </c>
    </row>
    <row r="21" spans="1:23" ht="12" customHeight="1">
      <c r="A21" s="32" t="s">
        <v>119</v>
      </c>
      <c r="B21" s="230">
        <v>9634</v>
      </c>
      <c r="C21" s="88">
        <v>13849</v>
      </c>
      <c r="D21" s="85">
        <v>36863</v>
      </c>
      <c r="E21" s="85">
        <v>1756849</v>
      </c>
      <c r="F21" s="231">
        <v>12350</v>
      </c>
      <c r="G21" s="88">
        <v>577824</v>
      </c>
      <c r="H21" s="189">
        <v>11434</v>
      </c>
      <c r="I21" s="88">
        <v>221611</v>
      </c>
      <c r="J21" s="189">
        <v>1158</v>
      </c>
      <c r="K21" s="88">
        <v>12864</v>
      </c>
      <c r="L21" s="189">
        <v>1159</v>
      </c>
      <c r="M21" s="231">
        <v>25635</v>
      </c>
      <c r="N21" s="189">
        <v>10223</v>
      </c>
      <c r="O21" s="88">
        <v>886390</v>
      </c>
      <c r="P21" s="189">
        <v>0</v>
      </c>
      <c r="Q21" s="83">
        <v>0</v>
      </c>
      <c r="R21" s="189">
        <v>514</v>
      </c>
      <c r="S21" s="88">
        <v>11681</v>
      </c>
      <c r="T21" s="83">
        <v>25</v>
      </c>
      <c r="U21" s="88">
        <v>5568</v>
      </c>
      <c r="V21" s="88">
        <v>15276</v>
      </c>
      <c r="W21" s="25" t="s">
        <v>119</v>
      </c>
    </row>
    <row r="22" spans="1:23" ht="12" customHeight="1">
      <c r="A22" s="32" t="s">
        <v>120</v>
      </c>
      <c r="B22" s="230">
        <v>9626</v>
      </c>
      <c r="C22" s="88">
        <v>13842</v>
      </c>
      <c r="D22" s="85">
        <v>37034</v>
      </c>
      <c r="E22" s="85">
        <v>1744241</v>
      </c>
      <c r="F22" s="88">
        <v>12439</v>
      </c>
      <c r="G22" s="88">
        <v>605559</v>
      </c>
      <c r="H22" s="189">
        <v>11452</v>
      </c>
      <c r="I22" s="88">
        <v>223221</v>
      </c>
      <c r="J22" s="189">
        <v>1166</v>
      </c>
      <c r="K22" s="88">
        <v>13030</v>
      </c>
      <c r="L22" s="189">
        <v>1155</v>
      </c>
      <c r="M22" s="231">
        <v>29069</v>
      </c>
      <c r="N22" s="189">
        <v>10299</v>
      </c>
      <c r="O22" s="88">
        <v>844134</v>
      </c>
      <c r="P22" s="189">
        <v>1</v>
      </c>
      <c r="Q22" s="83">
        <v>139</v>
      </c>
      <c r="R22" s="189">
        <v>507</v>
      </c>
      <c r="S22" s="88">
        <v>9241</v>
      </c>
      <c r="T22" s="83">
        <v>15</v>
      </c>
      <c r="U22" s="88">
        <v>3460</v>
      </c>
      <c r="V22" s="88">
        <v>16388</v>
      </c>
      <c r="W22" s="25" t="s">
        <v>120</v>
      </c>
    </row>
    <row r="23" spans="1:23" ht="9" customHeight="1">
      <c r="A23" s="32" t="s">
        <v>391</v>
      </c>
      <c r="B23" s="230"/>
      <c r="C23" s="88"/>
      <c r="D23" s="85"/>
      <c r="E23" s="85"/>
      <c r="F23" s="189"/>
      <c r="G23" s="88"/>
      <c r="H23" s="88"/>
      <c r="I23" s="88"/>
      <c r="J23" s="88"/>
      <c r="K23" s="88"/>
      <c r="L23" s="231"/>
      <c r="M23" s="231"/>
      <c r="N23" s="88"/>
      <c r="O23" s="88"/>
      <c r="P23" s="86"/>
      <c r="Q23" s="86"/>
      <c r="R23" s="88"/>
      <c r="S23" s="88"/>
      <c r="T23" s="88"/>
      <c r="U23" s="88"/>
      <c r="V23" s="88"/>
      <c r="W23" s="25" t="s">
        <v>391</v>
      </c>
    </row>
    <row r="24" spans="1:23" ht="12" customHeight="1">
      <c r="A24" s="32" t="s">
        <v>121</v>
      </c>
      <c r="B24" s="230">
        <v>9653</v>
      </c>
      <c r="C24" s="88">
        <v>13894</v>
      </c>
      <c r="D24" s="85">
        <v>37137</v>
      </c>
      <c r="E24" s="85">
        <v>1907201</v>
      </c>
      <c r="F24" s="88">
        <v>12467</v>
      </c>
      <c r="G24" s="88">
        <v>737810</v>
      </c>
      <c r="H24" s="189">
        <v>11485</v>
      </c>
      <c r="I24" s="88">
        <v>220074</v>
      </c>
      <c r="J24" s="189">
        <v>1185</v>
      </c>
      <c r="K24" s="88">
        <v>12893</v>
      </c>
      <c r="L24" s="189">
        <v>1163</v>
      </c>
      <c r="M24" s="231">
        <v>27134</v>
      </c>
      <c r="N24" s="189">
        <v>10325</v>
      </c>
      <c r="O24" s="88">
        <v>881552</v>
      </c>
      <c r="P24" s="189">
        <v>0</v>
      </c>
      <c r="Q24" s="83">
        <v>0</v>
      </c>
      <c r="R24" s="189">
        <v>493</v>
      </c>
      <c r="S24" s="88">
        <v>8656</v>
      </c>
      <c r="T24" s="83">
        <v>19</v>
      </c>
      <c r="U24" s="88">
        <v>3505</v>
      </c>
      <c r="V24" s="88">
        <v>15577</v>
      </c>
      <c r="W24" s="25" t="s">
        <v>121</v>
      </c>
    </row>
    <row r="25" spans="1:23" ht="12" customHeight="1">
      <c r="A25" s="32" t="s">
        <v>627</v>
      </c>
      <c r="B25" s="230">
        <v>9638</v>
      </c>
      <c r="C25" s="88">
        <v>13879</v>
      </c>
      <c r="D25" s="85">
        <v>37222</v>
      </c>
      <c r="E25" s="85">
        <v>1706773</v>
      </c>
      <c r="F25" s="88">
        <v>12438</v>
      </c>
      <c r="G25" s="88">
        <v>604409</v>
      </c>
      <c r="H25" s="189">
        <v>11497</v>
      </c>
      <c r="I25" s="88">
        <v>223211</v>
      </c>
      <c r="J25" s="189">
        <v>1190</v>
      </c>
      <c r="K25" s="88">
        <v>13003</v>
      </c>
      <c r="L25" s="189">
        <v>1181</v>
      </c>
      <c r="M25" s="231">
        <v>27029</v>
      </c>
      <c r="N25" s="189">
        <v>10382</v>
      </c>
      <c r="O25" s="88">
        <v>808720</v>
      </c>
      <c r="P25" s="189">
        <v>0</v>
      </c>
      <c r="Q25" s="83">
        <v>0</v>
      </c>
      <c r="R25" s="189">
        <v>503</v>
      </c>
      <c r="S25" s="88">
        <v>10869</v>
      </c>
      <c r="T25" s="83">
        <v>31</v>
      </c>
      <c r="U25" s="88">
        <v>6545</v>
      </c>
      <c r="V25" s="88">
        <v>12987</v>
      </c>
      <c r="W25" s="25" t="s">
        <v>627</v>
      </c>
    </row>
    <row r="26" spans="1:23" ht="12" customHeight="1">
      <c r="A26" s="32" t="s">
        <v>122</v>
      </c>
      <c r="B26" s="230">
        <v>9658</v>
      </c>
      <c r="C26" s="88">
        <v>13899</v>
      </c>
      <c r="D26" s="85">
        <v>37229</v>
      </c>
      <c r="E26" s="85">
        <v>1775639</v>
      </c>
      <c r="F26" s="86">
        <v>12452</v>
      </c>
      <c r="G26" s="88">
        <v>599042</v>
      </c>
      <c r="H26" s="88">
        <v>11509</v>
      </c>
      <c r="I26" s="88">
        <v>222352</v>
      </c>
      <c r="J26" s="88">
        <v>1192</v>
      </c>
      <c r="K26" s="88">
        <v>14097</v>
      </c>
      <c r="L26" s="189">
        <v>1179</v>
      </c>
      <c r="M26" s="231">
        <v>25475</v>
      </c>
      <c r="N26" s="189">
        <v>10374</v>
      </c>
      <c r="O26" s="88">
        <v>889405</v>
      </c>
      <c r="P26" s="189">
        <v>0</v>
      </c>
      <c r="Q26" s="83">
        <v>0</v>
      </c>
      <c r="R26" s="189">
        <v>509</v>
      </c>
      <c r="S26" s="88">
        <v>8656</v>
      </c>
      <c r="T26" s="83">
        <v>14</v>
      </c>
      <c r="U26" s="88">
        <v>2573</v>
      </c>
      <c r="V26" s="88">
        <v>14039</v>
      </c>
      <c r="W26" s="25" t="s">
        <v>122</v>
      </c>
    </row>
    <row r="27" spans="1:23" ht="12" customHeight="1" thickBot="1">
      <c r="A27" s="35" t="s">
        <v>123</v>
      </c>
      <c r="B27" s="230">
        <v>9670</v>
      </c>
      <c r="C27" s="88">
        <v>13896</v>
      </c>
      <c r="D27" s="85">
        <v>37451</v>
      </c>
      <c r="E27" s="85">
        <v>1733921</v>
      </c>
      <c r="F27" s="86">
        <v>12493</v>
      </c>
      <c r="G27" s="88">
        <v>612850</v>
      </c>
      <c r="H27" s="88">
        <v>11516</v>
      </c>
      <c r="I27" s="89">
        <v>223865</v>
      </c>
      <c r="J27" s="88">
        <v>1191</v>
      </c>
      <c r="K27" s="89">
        <v>16682</v>
      </c>
      <c r="L27" s="232">
        <v>1207</v>
      </c>
      <c r="M27" s="233">
        <v>53842</v>
      </c>
      <c r="N27" s="232">
        <v>10473</v>
      </c>
      <c r="O27" s="89">
        <v>792741</v>
      </c>
      <c r="P27" s="232">
        <v>0</v>
      </c>
      <c r="Q27" s="190">
        <v>0</v>
      </c>
      <c r="R27" s="232">
        <v>555</v>
      </c>
      <c r="S27" s="89">
        <v>13106</v>
      </c>
      <c r="T27" s="190">
        <v>16</v>
      </c>
      <c r="U27" s="89">
        <v>3564</v>
      </c>
      <c r="V27" s="89">
        <v>17271</v>
      </c>
      <c r="W27" s="27" t="s">
        <v>123</v>
      </c>
    </row>
    <row r="28" spans="1:23" ht="12" customHeight="1">
      <c r="A28" s="328" t="s">
        <v>454</v>
      </c>
      <c r="B28" s="328"/>
      <c r="C28" s="328"/>
      <c r="D28" s="94" t="s">
        <v>388</v>
      </c>
      <c r="E28" s="93"/>
      <c r="F28" s="93"/>
      <c r="G28" s="93"/>
      <c r="H28" s="93"/>
      <c r="I28" s="93"/>
      <c r="J28" s="93"/>
      <c r="K28" s="93"/>
    </row>
    <row r="29" spans="1:23" ht="12" customHeight="1">
      <c r="A29" s="1" t="s">
        <v>353</v>
      </c>
      <c r="D29" s="116" t="s">
        <v>389</v>
      </c>
      <c r="K29" s="92"/>
    </row>
    <row r="30" spans="1:23">
      <c r="A30" s="103"/>
      <c r="B30" s="103"/>
      <c r="C30" s="103"/>
      <c r="D30" s="103"/>
      <c r="E30" s="103"/>
      <c r="F30" s="103"/>
      <c r="G30" s="103"/>
      <c r="H30" s="103"/>
      <c r="I30" s="103"/>
      <c r="J30" s="103"/>
      <c r="K30" s="103"/>
      <c r="L30" s="103"/>
      <c r="M30" s="103"/>
      <c r="N30" s="103"/>
      <c r="O30" s="103"/>
      <c r="P30" s="155"/>
      <c r="Q30" s="155"/>
      <c r="R30" s="155"/>
      <c r="S30" s="155"/>
      <c r="T30" s="155"/>
      <c r="U30" s="155"/>
      <c r="V30" s="103"/>
      <c r="W30" s="103"/>
    </row>
  </sheetData>
  <mergeCells count="21">
    <mergeCell ref="A28:C28"/>
    <mergeCell ref="L6:M6"/>
    <mergeCell ref="F6:G6"/>
    <mergeCell ref="L5:W5"/>
    <mergeCell ref="J6:K6"/>
    <mergeCell ref="W6:W7"/>
    <mergeCell ref="L1:W1"/>
    <mergeCell ref="L3:W3"/>
    <mergeCell ref="L4:W4"/>
    <mergeCell ref="P6:Q6"/>
    <mergeCell ref="R6:S6"/>
    <mergeCell ref="T6:U6"/>
    <mergeCell ref="N6:O6"/>
    <mergeCell ref="A1:K1"/>
    <mergeCell ref="D6:E6"/>
    <mergeCell ref="A4:K4"/>
    <mergeCell ref="H6:I6"/>
    <mergeCell ref="B6:C6"/>
    <mergeCell ref="A5:K5"/>
    <mergeCell ref="A3:K3"/>
    <mergeCell ref="A6:A7"/>
  </mergeCells>
  <phoneticPr fontId="2"/>
  <pageMargins left="0.25" right="0.25" top="0.75" bottom="0.75" header="0.3" footer="0.3"/>
  <pageSetup paperSize="9" scale="7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1"/>
  <sheetViews>
    <sheetView showGridLines="0" zoomScale="115" zoomScaleNormal="115" workbookViewId="0">
      <selection sqref="A1:L1"/>
    </sheetView>
  </sheetViews>
  <sheetFormatPr defaultRowHeight="13.5"/>
  <cols>
    <col min="1" max="1" width="9.375" style="1" customWidth="1"/>
    <col min="2" max="2" width="7.5" style="1" customWidth="1"/>
    <col min="3" max="3" width="8.125" style="1" customWidth="1"/>
    <col min="4" max="4" width="8.75" style="1" customWidth="1"/>
    <col min="5" max="8" width="6.875" style="1" customWidth="1"/>
    <col min="9" max="9" width="6.25" style="1" customWidth="1"/>
    <col min="10" max="10" width="5.625" style="1" customWidth="1"/>
    <col min="11" max="11" width="9.25" style="1" customWidth="1"/>
    <col min="12" max="12" width="9.75" style="1" customWidth="1"/>
    <col min="13" max="14" width="8.75" style="1" customWidth="1"/>
    <col min="15" max="15" width="6" style="1" customWidth="1"/>
    <col min="16" max="17" width="7.5" style="1" customWidth="1"/>
    <col min="18" max="18" width="6" style="1" customWidth="1"/>
    <col min="19" max="19" width="7.75" style="1" customWidth="1"/>
    <col min="20" max="20" width="6" style="1" customWidth="1"/>
    <col min="21" max="21" width="7.75" style="1" customWidth="1"/>
    <col min="22" max="22" width="6" style="1" customWidth="1"/>
    <col min="23" max="23" width="8.375" style="1" customWidth="1"/>
    <col min="24" max="25" width="2.5" style="1" customWidth="1"/>
    <col min="26" max="26" width="7.375" style="2" customWidth="1"/>
    <col min="27" max="16384" width="9" style="2"/>
  </cols>
  <sheetData>
    <row r="1" spans="1:28" ht="17.25">
      <c r="A1" s="390" t="s">
        <v>573</v>
      </c>
      <c r="B1" s="390"/>
      <c r="C1" s="390"/>
      <c r="D1" s="390"/>
      <c r="E1" s="390"/>
      <c r="F1" s="390"/>
      <c r="G1" s="390"/>
      <c r="H1" s="390"/>
      <c r="I1" s="390"/>
      <c r="J1" s="390"/>
      <c r="K1" s="390"/>
      <c r="L1" s="443"/>
      <c r="M1" s="395" t="s">
        <v>14</v>
      </c>
      <c r="N1" s="443"/>
      <c r="O1" s="443"/>
      <c r="P1" s="443"/>
      <c r="Q1" s="443"/>
      <c r="R1" s="443"/>
      <c r="S1" s="443"/>
      <c r="T1" s="443"/>
      <c r="U1" s="443"/>
      <c r="V1" s="443"/>
      <c r="W1" s="443"/>
      <c r="X1" s="443"/>
      <c r="Y1" s="443"/>
      <c r="Z1" s="443"/>
    </row>
    <row r="2" spans="1:28" ht="9.75" customHeight="1"/>
    <row r="3" spans="1:28" ht="12" customHeight="1">
      <c r="A3" s="308" t="s">
        <v>15</v>
      </c>
      <c r="B3" s="308"/>
      <c r="C3" s="308"/>
      <c r="D3" s="308"/>
      <c r="E3" s="308"/>
      <c r="F3" s="308"/>
      <c r="G3" s="308"/>
      <c r="H3" s="308"/>
      <c r="I3" s="308"/>
      <c r="J3" s="308"/>
      <c r="K3" s="308"/>
      <c r="L3" s="443"/>
      <c r="M3" s="308" t="s">
        <v>16</v>
      </c>
      <c r="N3" s="443"/>
      <c r="O3" s="443"/>
      <c r="P3" s="443"/>
      <c r="Q3" s="443"/>
      <c r="R3" s="443"/>
      <c r="S3" s="443"/>
      <c r="T3" s="443"/>
      <c r="U3" s="443"/>
      <c r="V3" s="443"/>
      <c r="W3" s="443"/>
      <c r="X3" s="443"/>
      <c r="Y3" s="443"/>
      <c r="Z3" s="443"/>
    </row>
    <row r="4" spans="1:28" ht="12" customHeight="1">
      <c r="A4" s="308" t="s">
        <v>308</v>
      </c>
      <c r="B4" s="308"/>
      <c r="C4" s="308"/>
      <c r="D4" s="308"/>
      <c r="E4" s="308"/>
      <c r="F4" s="308"/>
      <c r="G4" s="308"/>
      <c r="H4" s="308"/>
      <c r="I4" s="308"/>
      <c r="J4" s="308"/>
      <c r="K4" s="308"/>
      <c r="L4" s="443"/>
      <c r="M4" s="308"/>
      <c r="N4" s="443"/>
      <c r="O4" s="443"/>
      <c r="P4" s="443"/>
      <c r="Q4" s="443"/>
      <c r="R4" s="443"/>
      <c r="S4" s="443"/>
      <c r="T4" s="443"/>
      <c r="U4" s="443"/>
      <c r="V4" s="443"/>
      <c r="W4" s="443"/>
      <c r="X4" s="443"/>
      <c r="Y4" s="443"/>
      <c r="Z4" s="443"/>
    </row>
    <row r="5" spans="1:28" ht="12" customHeight="1" thickBot="1">
      <c r="A5" s="315"/>
      <c r="B5" s="315"/>
      <c r="C5" s="315"/>
      <c r="D5" s="315"/>
      <c r="E5" s="315"/>
      <c r="F5" s="315"/>
      <c r="G5" s="315"/>
      <c r="H5" s="315"/>
      <c r="I5" s="315"/>
      <c r="J5" s="315"/>
      <c r="K5" s="315"/>
      <c r="L5" s="444"/>
      <c r="M5" s="306" t="s">
        <v>271</v>
      </c>
      <c r="N5" s="445"/>
      <c r="O5" s="445"/>
      <c r="P5" s="445"/>
      <c r="Q5" s="445"/>
      <c r="R5" s="445"/>
      <c r="S5" s="445"/>
      <c r="T5" s="445"/>
      <c r="U5" s="445"/>
      <c r="V5" s="445"/>
      <c r="W5" s="445"/>
      <c r="X5" s="445"/>
      <c r="Y5" s="445"/>
      <c r="Z5" s="445"/>
    </row>
    <row r="6" spans="1:28" ht="18.75" customHeight="1">
      <c r="A6" s="329" t="s">
        <v>105</v>
      </c>
      <c r="B6" s="407" t="s">
        <v>151</v>
      </c>
      <c r="C6" s="407" t="s">
        <v>275</v>
      </c>
      <c r="D6" s="312" t="s">
        <v>154</v>
      </c>
      <c r="E6" s="441"/>
      <c r="F6" s="441"/>
      <c r="G6" s="441"/>
      <c r="H6" s="441"/>
      <c r="I6" s="441"/>
      <c r="J6" s="441"/>
      <c r="K6" s="441"/>
      <c r="L6" s="441"/>
      <c r="M6" s="304"/>
      <c r="N6" s="304"/>
      <c r="O6" s="326" t="s">
        <v>163</v>
      </c>
      <c r="P6" s="304"/>
      <c r="Q6" s="304"/>
      <c r="R6" s="326" t="s">
        <v>165</v>
      </c>
      <c r="S6" s="304"/>
      <c r="T6" s="304"/>
      <c r="U6" s="304"/>
      <c r="V6" s="304"/>
      <c r="W6" s="304"/>
      <c r="X6" s="304"/>
      <c r="Y6" s="305"/>
      <c r="Z6" s="314" t="s">
        <v>102</v>
      </c>
      <c r="AA6" s="12"/>
      <c r="AB6" s="12"/>
    </row>
    <row r="7" spans="1:28" ht="18.75" customHeight="1">
      <c r="A7" s="405"/>
      <c r="B7" s="408"/>
      <c r="C7" s="440"/>
      <c r="D7" s="301" t="s">
        <v>155</v>
      </c>
      <c r="E7" s="442"/>
      <c r="F7" s="442"/>
      <c r="G7" s="442"/>
      <c r="H7" s="442"/>
      <c r="I7" s="442"/>
      <c r="J7" s="442"/>
      <c r="K7" s="301" t="s">
        <v>262</v>
      </c>
      <c r="L7" s="420"/>
      <c r="M7" s="302" t="s">
        <v>147</v>
      </c>
      <c r="N7" s="302"/>
      <c r="O7" s="322" t="s">
        <v>106</v>
      </c>
      <c r="P7" s="302" t="s">
        <v>164</v>
      </c>
      <c r="Q7" s="302"/>
      <c r="R7" s="301" t="s">
        <v>166</v>
      </c>
      <c r="S7" s="302"/>
      <c r="T7" s="302"/>
      <c r="U7" s="302"/>
      <c r="V7" s="302"/>
      <c r="W7" s="302"/>
      <c r="X7" s="302"/>
      <c r="Y7" s="303"/>
      <c r="Z7" s="439"/>
      <c r="AA7" s="12"/>
      <c r="AB7" s="12"/>
    </row>
    <row r="8" spans="1:28" ht="18.75" customHeight="1">
      <c r="A8" s="405"/>
      <c r="B8" s="9"/>
      <c r="C8" s="411" t="s">
        <v>153</v>
      </c>
      <c r="D8" s="414" t="s">
        <v>156</v>
      </c>
      <c r="E8" s="414" t="s">
        <v>157</v>
      </c>
      <c r="F8" s="414" t="s">
        <v>158</v>
      </c>
      <c r="G8" s="414" t="s">
        <v>159</v>
      </c>
      <c r="H8" s="322" t="s">
        <v>160</v>
      </c>
      <c r="I8" s="422" t="s">
        <v>280</v>
      </c>
      <c r="J8" s="402" t="s">
        <v>276</v>
      </c>
      <c r="K8" s="322" t="s">
        <v>161</v>
      </c>
      <c r="L8" s="427" t="s">
        <v>277</v>
      </c>
      <c r="M8" s="417" t="s">
        <v>278</v>
      </c>
      <c r="N8" s="402" t="s">
        <v>279</v>
      </c>
      <c r="O8" s="430"/>
      <c r="P8" s="433" t="s">
        <v>161</v>
      </c>
      <c r="Q8" s="414" t="s">
        <v>162</v>
      </c>
      <c r="R8" s="301" t="s">
        <v>149</v>
      </c>
      <c r="S8" s="420"/>
      <c r="T8" s="301" t="s">
        <v>168</v>
      </c>
      <c r="U8" s="420"/>
      <c r="V8" s="301" t="s">
        <v>169</v>
      </c>
      <c r="W8" s="420"/>
      <c r="X8" s="301" t="s">
        <v>150</v>
      </c>
      <c r="Y8" s="437"/>
      <c r="Z8" s="9" t="s">
        <v>403</v>
      </c>
    </row>
    <row r="9" spans="1:28" ht="15.75" customHeight="1">
      <c r="A9" s="405"/>
      <c r="B9" s="409" t="s">
        <v>152</v>
      </c>
      <c r="C9" s="412"/>
      <c r="D9" s="408"/>
      <c r="E9" s="408"/>
      <c r="F9" s="425"/>
      <c r="G9" s="408"/>
      <c r="H9" s="412"/>
      <c r="I9" s="423"/>
      <c r="J9" s="403"/>
      <c r="K9" s="412"/>
      <c r="L9" s="428"/>
      <c r="M9" s="418"/>
      <c r="N9" s="403"/>
      <c r="O9" s="430"/>
      <c r="P9" s="434"/>
      <c r="Q9" s="432"/>
      <c r="R9" s="414" t="s">
        <v>98</v>
      </c>
      <c r="S9" s="414" t="s">
        <v>167</v>
      </c>
      <c r="T9" s="414" t="s">
        <v>98</v>
      </c>
      <c r="U9" s="414" t="s">
        <v>167</v>
      </c>
      <c r="V9" s="414" t="s">
        <v>98</v>
      </c>
      <c r="W9" s="414" t="s">
        <v>167</v>
      </c>
      <c r="X9" s="438" t="s">
        <v>98</v>
      </c>
      <c r="Y9" s="436" t="s">
        <v>99</v>
      </c>
      <c r="Z9" s="401" t="s">
        <v>148</v>
      </c>
    </row>
    <row r="10" spans="1:28" ht="15.75" customHeight="1">
      <c r="A10" s="406"/>
      <c r="B10" s="410"/>
      <c r="C10" s="413"/>
      <c r="D10" s="415"/>
      <c r="E10" s="415"/>
      <c r="F10" s="426"/>
      <c r="G10" s="415"/>
      <c r="H10" s="413"/>
      <c r="I10" s="424"/>
      <c r="J10" s="404"/>
      <c r="K10" s="413"/>
      <c r="L10" s="429"/>
      <c r="M10" s="419"/>
      <c r="N10" s="404"/>
      <c r="O10" s="431"/>
      <c r="P10" s="435"/>
      <c r="Q10" s="421"/>
      <c r="R10" s="421"/>
      <c r="S10" s="421"/>
      <c r="T10" s="421"/>
      <c r="U10" s="421"/>
      <c r="V10" s="421"/>
      <c r="W10" s="421"/>
      <c r="X10" s="421"/>
      <c r="Y10" s="431"/>
      <c r="Z10" s="421"/>
    </row>
    <row r="11" spans="1:28" s="19" customFormat="1" ht="12" customHeight="1">
      <c r="A11" s="23" t="s">
        <v>608</v>
      </c>
      <c r="B11" s="46">
        <v>74170</v>
      </c>
      <c r="C11" s="47">
        <v>124851</v>
      </c>
      <c r="D11" s="47">
        <v>2391648</v>
      </c>
      <c r="E11" s="47">
        <v>47159</v>
      </c>
      <c r="F11" s="47">
        <v>1275635</v>
      </c>
      <c r="G11" s="47">
        <v>254279</v>
      </c>
      <c r="H11" s="47">
        <v>812901</v>
      </c>
      <c r="I11" s="47">
        <v>45221</v>
      </c>
      <c r="J11" s="47">
        <v>1674</v>
      </c>
      <c r="K11" s="47">
        <v>50361156</v>
      </c>
      <c r="L11" s="47">
        <v>36746157</v>
      </c>
      <c r="M11" s="47">
        <v>9552311</v>
      </c>
      <c r="N11" s="47">
        <v>4062688</v>
      </c>
      <c r="O11" s="47">
        <v>65323</v>
      </c>
      <c r="P11" s="47">
        <v>626171</v>
      </c>
      <c r="Q11" s="47">
        <v>461058</v>
      </c>
      <c r="R11" s="47">
        <v>484</v>
      </c>
      <c r="S11" s="47">
        <v>190140</v>
      </c>
      <c r="T11" s="47">
        <v>743</v>
      </c>
      <c r="U11" s="47">
        <v>14860</v>
      </c>
      <c r="V11" s="47">
        <v>78130</v>
      </c>
      <c r="W11" s="47">
        <v>4113517</v>
      </c>
      <c r="X11" s="15" t="s">
        <v>283</v>
      </c>
      <c r="Y11" s="15" t="s">
        <v>283</v>
      </c>
      <c r="Z11" s="25" t="s">
        <v>408</v>
      </c>
    </row>
    <row r="12" spans="1:28" s="19" customFormat="1" ht="12" customHeight="1">
      <c r="A12" s="32" t="s">
        <v>440</v>
      </c>
      <c r="B12" s="46">
        <v>73354</v>
      </c>
      <c r="C12" s="47">
        <v>122397</v>
      </c>
      <c r="D12" s="47">
        <v>2294276</v>
      </c>
      <c r="E12" s="47">
        <v>43504</v>
      </c>
      <c r="F12" s="47">
        <v>1183699</v>
      </c>
      <c r="G12" s="47">
        <v>255766</v>
      </c>
      <c r="H12" s="47">
        <v>809499</v>
      </c>
      <c r="I12" s="47">
        <v>44048</v>
      </c>
      <c r="J12" s="47">
        <v>1808</v>
      </c>
      <c r="K12" s="47">
        <v>50489436</v>
      </c>
      <c r="L12" s="47">
        <v>36847563</v>
      </c>
      <c r="M12" s="47">
        <v>9715409</v>
      </c>
      <c r="N12" s="47">
        <v>3926464</v>
      </c>
      <c r="O12" s="47">
        <v>69695</v>
      </c>
      <c r="P12" s="47">
        <v>644792</v>
      </c>
      <c r="Q12" s="47">
        <v>474251</v>
      </c>
      <c r="R12" s="47">
        <v>525</v>
      </c>
      <c r="S12" s="47">
        <v>218980</v>
      </c>
      <c r="T12" s="47">
        <v>730</v>
      </c>
      <c r="U12" s="47">
        <v>14600</v>
      </c>
      <c r="V12" s="47">
        <v>80256</v>
      </c>
      <c r="W12" s="47">
        <v>4381764</v>
      </c>
      <c r="X12" s="15" t="s">
        <v>283</v>
      </c>
      <c r="Y12" s="15" t="s">
        <v>283</v>
      </c>
      <c r="Z12" s="25" t="s">
        <v>440</v>
      </c>
    </row>
    <row r="13" spans="1:28" s="19" customFormat="1" ht="12" customHeight="1">
      <c r="A13" s="32" t="s">
        <v>456</v>
      </c>
      <c r="B13" s="46">
        <v>72766</v>
      </c>
      <c r="C13" s="47">
        <v>120515</v>
      </c>
      <c r="D13" s="47">
        <v>2340343</v>
      </c>
      <c r="E13" s="47">
        <v>44629</v>
      </c>
      <c r="F13" s="47">
        <v>1216272</v>
      </c>
      <c r="G13" s="47">
        <v>257068</v>
      </c>
      <c r="H13" s="47">
        <v>820476</v>
      </c>
      <c r="I13" s="47">
        <v>42731</v>
      </c>
      <c r="J13" s="47">
        <v>1898</v>
      </c>
      <c r="K13" s="47">
        <v>50543305</v>
      </c>
      <c r="L13" s="47">
        <v>36893336</v>
      </c>
      <c r="M13" s="47">
        <v>9638467</v>
      </c>
      <c r="N13" s="45">
        <v>4011502</v>
      </c>
      <c r="O13" s="45">
        <v>73028</v>
      </c>
      <c r="P13" s="45">
        <v>674841</v>
      </c>
      <c r="Q13" s="45">
        <v>497041</v>
      </c>
      <c r="R13" s="47">
        <v>472</v>
      </c>
      <c r="S13" s="47">
        <v>196950</v>
      </c>
      <c r="T13" s="47">
        <v>698</v>
      </c>
      <c r="U13" s="47">
        <v>13960</v>
      </c>
      <c r="V13" s="47">
        <v>63023</v>
      </c>
      <c r="W13" s="47">
        <v>4397103</v>
      </c>
      <c r="X13" s="15" t="s">
        <v>283</v>
      </c>
      <c r="Y13" s="15" t="s">
        <v>283</v>
      </c>
      <c r="Z13" s="25" t="s">
        <v>456</v>
      </c>
    </row>
    <row r="14" spans="1:28" s="19" customFormat="1" ht="12" customHeight="1">
      <c r="A14" s="32" t="s">
        <v>556</v>
      </c>
      <c r="B14" s="46">
        <v>71987</v>
      </c>
      <c r="C14" s="47">
        <v>118138</v>
      </c>
      <c r="D14" s="47">
        <v>2315672</v>
      </c>
      <c r="E14" s="47">
        <v>43296</v>
      </c>
      <c r="F14" s="47">
        <v>1194082</v>
      </c>
      <c r="G14" s="47">
        <v>259396</v>
      </c>
      <c r="H14" s="47">
        <v>816448</v>
      </c>
      <c r="I14" s="47">
        <v>41602</v>
      </c>
      <c r="J14" s="47">
        <v>2450</v>
      </c>
      <c r="K14" s="47">
        <v>50139039</v>
      </c>
      <c r="L14" s="47">
        <v>36650038</v>
      </c>
      <c r="M14" s="47">
        <v>9740644</v>
      </c>
      <c r="N14" s="45">
        <v>3748358</v>
      </c>
      <c r="O14" s="45">
        <v>75184</v>
      </c>
      <c r="P14" s="45">
        <v>690769</v>
      </c>
      <c r="Q14" s="45">
        <v>509303</v>
      </c>
      <c r="R14" s="47">
        <v>461</v>
      </c>
      <c r="S14" s="47">
        <v>192420</v>
      </c>
      <c r="T14" s="47">
        <v>735</v>
      </c>
      <c r="U14" s="47">
        <v>14700</v>
      </c>
      <c r="V14" s="47">
        <v>66165</v>
      </c>
      <c r="W14" s="47">
        <v>4617898</v>
      </c>
      <c r="X14" s="15" t="s">
        <v>283</v>
      </c>
      <c r="Y14" s="15" t="s">
        <v>283</v>
      </c>
      <c r="Z14" s="25" t="s">
        <v>556</v>
      </c>
    </row>
    <row r="15" spans="1:28" s="19" customFormat="1" ht="12" customHeight="1">
      <c r="A15" s="32" t="s">
        <v>629</v>
      </c>
      <c r="B15" s="46">
        <v>71796</v>
      </c>
      <c r="C15" s="47">
        <v>116143</v>
      </c>
      <c r="D15" s="75">
        <v>2294306</v>
      </c>
      <c r="E15" s="75">
        <v>42596</v>
      </c>
      <c r="F15" s="75">
        <v>1170465</v>
      </c>
      <c r="G15" s="75">
        <v>262507</v>
      </c>
      <c r="H15" s="75">
        <v>816213</v>
      </c>
      <c r="I15" s="75">
        <v>40914</v>
      </c>
      <c r="J15" s="75">
        <v>2525</v>
      </c>
      <c r="K15" s="75">
        <v>50174965</v>
      </c>
      <c r="L15" s="75">
        <v>36702465</v>
      </c>
      <c r="M15" s="75">
        <v>9948014</v>
      </c>
      <c r="N15" s="75">
        <v>3524486</v>
      </c>
      <c r="O15" s="47">
        <v>74187</v>
      </c>
      <c r="P15" s="47">
        <v>672417</v>
      </c>
      <c r="Q15" s="47">
        <v>496038</v>
      </c>
      <c r="R15" s="47">
        <v>465</v>
      </c>
      <c r="S15" s="47">
        <v>194490</v>
      </c>
      <c r="T15" s="47">
        <v>722</v>
      </c>
      <c r="U15" s="47">
        <v>14440</v>
      </c>
      <c r="V15" s="47">
        <v>72969</v>
      </c>
      <c r="W15" s="47">
        <v>4727050</v>
      </c>
      <c r="X15" s="15" t="s">
        <v>283</v>
      </c>
      <c r="Y15" s="15" t="s">
        <v>283</v>
      </c>
      <c r="Z15" s="25" t="s">
        <v>629</v>
      </c>
    </row>
    <row r="16" spans="1:28" s="19" customFormat="1" ht="12" customHeight="1">
      <c r="A16" s="26"/>
      <c r="B16" s="46"/>
      <c r="C16" s="47"/>
      <c r="D16" s="75"/>
      <c r="E16" s="75"/>
      <c r="F16" s="75"/>
      <c r="G16" s="75"/>
      <c r="H16" s="75"/>
      <c r="I16" s="75"/>
      <c r="J16" s="75"/>
      <c r="K16" s="75"/>
      <c r="L16" s="75"/>
      <c r="M16" s="75"/>
      <c r="N16" s="75"/>
      <c r="O16" s="47"/>
      <c r="P16" s="47"/>
      <c r="Q16" s="47"/>
      <c r="R16" s="47"/>
      <c r="S16" s="47"/>
      <c r="T16" s="47"/>
      <c r="U16" s="47"/>
      <c r="V16" s="47"/>
      <c r="W16" s="47"/>
      <c r="X16" s="197"/>
      <c r="Y16" s="197"/>
      <c r="Z16" s="25"/>
    </row>
    <row r="17" spans="1:26" s="19" customFormat="1" ht="10.5" customHeight="1">
      <c r="A17" s="26" t="s">
        <v>630</v>
      </c>
      <c r="B17" s="133">
        <v>72834</v>
      </c>
      <c r="C17" s="134">
        <v>119316</v>
      </c>
      <c r="D17" s="134">
        <v>194335</v>
      </c>
      <c r="E17" s="134">
        <v>3627</v>
      </c>
      <c r="F17" s="135">
        <v>99407</v>
      </c>
      <c r="G17" s="136">
        <v>21960</v>
      </c>
      <c r="H17" s="136">
        <v>69163</v>
      </c>
      <c r="I17" s="136">
        <v>3483</v>
      </c>
      <c r="J17" s="136">
        <v>178</v>
      </c>
      <c r="K17" s="136">
        <v>4241296</v>
      </c>
      <c r="L17" s="136">
        <v>3100424</v>
      </c>
      <c r="M17" s="136">
        <v>832377</v>
      </c>
      <c r="N17" s="136">
        <v>308495</v>
      </c>
      <c r="O17" s="136">
        <v>5901</v>
      </c>
      <c r="P17" s="136">
        <v>51320</v>
      </c>
      <c r="Q17" s="134">
        <v>37832</v>
      </c>
      <c r="R17" s="134">
        <v>34</v>
      </c>
      <c r="S17" s="134">
        <v>14070</v>
      </c>
      <c r="T17" s="134">
        <v>49</v>
      </c>
      <c r="U17" s="134">
        <v>980</v>
      </c>
      <c r="V17" s="134">
        <v>5084</v>
      </c>
      <c r="W17" s="134">
        <v>360325</v>
      </c>
      <c r="X17" s="15" t="s">
        <v>283</v>
      </c>
      <c r="Y17" s="15" t="s">
        <v>283</v>
      </c>
      <c r="Z17" s="25" t="s">
        <v>631</v>
      </c>
    </row>
    <row r="18" spans="1:26" s="19" customFormat="1" ht="12" customHeight="1">
      <c r="A18" s="26" t="s">
        <v>1</v>
      </c>
      <c r="B18" s="133">
        <v>72699</v>
      </c>
      <c r="C18" s="134">
        <v>118769</v>
      </c>
      <c r="D18" s="134">
        <v>195934</v>
      </c>
      <c r="E18" s="134">
        <v>3598</v>
      </c>
      <c r="F18" s="135">
        <v>100171</v>
      </c>
      <c r="G18" s="136">
        <v>21794</v>
      </c>
      <c r="H18" s="136">
        <v>70171</v>
      </c>
      <c r="I18" s="136">
        <v>3463</v>
      </c>
      <c r="J18" s="136">
        <v>200</v>
      </c>
      <c r="K18" s="136">
        <v>4263158</v>
      </c>
      <c r="L18" s="136">
        <v>3117351</v>
      </c>
      <c r="M18" s="136">
        <v>840074</v>
      </c>
      <c r="N18" s="136">
        <v>305733</v>
      </c>
      <c r="O18" s="136">
        <v>6047</v>
      </c>
      <c r="P18" s="136">
        <v>54230</v>
      </c>
      <c r="Q18" s="134">
        <v>40029</v>
      </c>
      <c r="R18" s="134">
        <v>31</v>
      </c>
      <c r="S18" s="134">
        <v>12990</v>
      </c>
      <c r="T18" s="134">
        <v>64</v>
      </c>
      <c r="U18" s="134">
        <v>1280</v>
      </c>
      <c r="V18" s="134">
        <v>4899</v>
      </c>
      <c r="W18" s="134">
        <v>386960</v>
      </c>
      <c r="X18" s="15" t="s">
        <v>283</v>
      </c>
      <c r="Y18" s="15" t="s">
        <v>283</v>
      </c>
      <c r="Z18" s="25" t="s">
        <v>1</v>
      </c>
    </row>
    <row r="19" spans="1:26" s="19" customFormat="1" ht="12" customHeight="1">
      <c r="A19" s="26" t="s">
        <v>2</v>
      </c>
      <c r="B19" s="133">
        <v>72491</v>
      </c>
      <c r="C19" s="134">
        <v>118184</v>
      </c>
      <c r="D19" s="134">
        <v>188843</v>
      </c>
      <c r="E19" s="134">
        <v>3586</v>
      </c>
      <c r="F19" s="135">
        <v>96290</v>
      </c>
      <c r="G19" s="136">
        <v>22194</v>
      </c>
      <c r="H19" s="136">
        <v>66555</v>
      </c>
      <c r="I19" s="136">
        <v>3476</v>
      </c>
      <c r="J19" s="136">
        <v>218</v>
      </c>
      <c r="K19" s="136">
        <v>4131053</v>
      </c>
      <c r="L19" s="136">
        <v>3020867</v>
      </c>
      <c r="M19" s="136">
        <v>814580</v>
      </c>
      <c r="N19" s="136">
        <v>295606</v>
      </c>
      <c r="O19" s="136">
        <v>6161</v>
      </c>
      <c r="P19" s="136">
        <v>55893</v>
      </c>
      <c r="Q19" s="134">
        <v>41280</v>
      </c>
      <c r="R19" s="134">
        <v>42</v>
      </c>
      <c r="S19" s="134">
        <v>17610</v>
      </c>
      <c r="T19" s="134">
        <v>56</v>
      </c>
      <c r="U19" s="134">
        <v>1120</v>
      </c>
      <c r="V19" s="134">
        <v>4966</v>
      </c>
      <c r="W19" s="134">
        <v>374860</v>
      </c>
      <c r="X19" s="15" t="s">
        <v>283</v>
      </c>
      <c r="Y19" s="15" t="s">
        <v>283</v>
      </c>
      <c r="Z19" s="25" t="s">
        <v>2</v>
      </c>
    </row>
    <row r="20" spans="1:26" s="19" customFormat="1" ht="12" customHeight="1">
      <c r="A20" s="26" t="s">
        <v>3</v>
      </c>
      <c r="B20" s="133">
        <v>72432</v>
      </c>
      <c r="C20" s="134">
        <v>117920</v>
      </c>
      <c r="D20" s="134">
        <v>197186</v>
      </c>
      <c r="E20" s="134">
        <v>3702</v>
      </c>
      <c r="F20" s="135">
        <v>100388</v>
      </c>
      <c r="G20" s="136">
        <v>22818</v>
      </c>
      <c r="H20" s="136">
        <v>70084</v>
      </c>
      <c r="I20" s="136">
        <v>3563</v>
      </c>
      <c r="J20" s="136">
        <v>194</v>
      </c>
      <c r="K20" s="136">
        <v>4351302</v>
      </c>
      <c r="L20" s="136">
        <v>3182517</v>
      </c>
      <c r="M20" s="136">
        <v>859895</v>
      </c>
      <c r="N20" s="136">
        <v>308890</v>
      </c>
      <c r="O20" s="136">
        <v>6433</v>
      </c>
      <c r="P20" s="136">
        <v>58046</v>
      </c>
      <c r="Q20" s="134">
        <v>42744</v>
      </c>
      <c r="R20" s="134">
        <v>38</v>
      </c>
      <c r="S20" s="134">
        <v>15870</v>
      </c>
      <c r="T20" s="134">
        <v>52</v>
      </c>
      <c r="U20" s="134">
        <v>1040</v>
      </c>
      <c r="V20" s="134">
        <v>7150</v>
      </c>
      <c r="W20" s="134">
        <v>398709</v>
      </c>
      <c r="X20" s="15" t="s">
        <v>283</v>
      </c>
      <c r="Y20" s="15" t="s">
        <v>283</v>
      </c>
      <c r="Z20" s="25" t="s">
        <v>3</v>
      </c>
    </row>
    <row r="21" spans="1:26" s="19" customFormat="1" ht="12" customHeight="1">
      <c r="A21" s="26"/>
      <c r="B21" s="145"/>
      <c r="C21" s="146"/>
      <c r="D21" s="146"/>
      <c r="E21" s="146"/>
      <c r="F21" s="137"/>
      <c r="G21" s="137"/>
      <c r="H21" s="137"/>
      <c r="I21" s="137"/>
      <c r="J21" s="137"/>
      <c r="K21" s="137"/>
      <c r="L21" s="137"/>
      <c r="M21" s="137"/>
      <c r="N21" s="147"/>
      <c r="O21" s="147"/>
      <c r="P21" s="147"/>
      <c r="Q21" s="137"/>
      <c r="R21" s="137"/>
      <c r="S21" s="137"/>
      <c r="T21" s="146"/>
      <c r="U21" s="146"/>
      <c r="V21" s="146"/>
      <c r="W21" s="146"/>
      <c r="X21" s="146"/>
      <c r="Y21" s="146"/>
      <c r="Z21" s="25"/>
    </row>
    <row r="22" spans="1:26" s="19" customFormat="1" ht="12" customHeight="1">
      <c r="A22" s="26" t="s">
        <v>4</v>
      </c>
      <c r="B22" s="133">
        <v>72160</v>
      </c>
      <c r="C22" s="134">
        <v>117494</v>
      </c>
      <c r="D22" s="134">
        <v>186973</v>
      </c>
      <c r="E22" s="134">
        <v>3495</v>
      </c>
      <c r="F22" s="135">
        <v>95460</v>
      </c>
      <c r="G22" s="136">
        <v>21156</v>
      </c>
      <c r="H22" s="136">
        <v>66648</v>
      </c>
      <c r="I22" s="136">
        <v>3364</v>
      </c>
      <c r="J22" s="136">
        <v>214</v>
      </c>
      <c r="K22" s="136">
        <v>4079738</v>
      </c>
      <c r="L22" s="136">
        <v>2979677</v>
      </c>
      <c r="M22" s="136">
        <v>809055</v>
      </c>
      <c r="N22" s="138">
        <v>291006</v>
      </c>
      <c r="O22" s="136">
        <v>6762</v>
      </c>
      <c r="P22" s="136">
        <v>60687</v>
      </c>
      <c r="Q22" s="134">
        <v>44692</v>
      </c>
      <c r="R22" s="134">
        <v>37</v>
      </c>
      <c r="S22" s="134">
        <v>15540</v>
      </c>
      <c r="T22" s="134">
        <v>52</v>
      </c>
      <c r="U22" s="134">
        <v>1040</v>
      </c>
      <c r="V22" s="134">
        <v>6894</v>
      </c>
      <c r="W22" s="134">
        <v>398478</v>
      </c>
      <c r="X22" s="15" t="s">
        <v>283</v>
      </c>
      <c r="Y22" s="15" t="s">
        <v>283</v>
      </c>
      <c r="Z22" s="25" t="s">
        <v>4</v>
      </c>
    </row>
    <row r="23" spans="1:26" s="19" customFormat="1" ht="12" customHeight="1">
      <c r="A23" s="26" t="s">
        <v>5</v>
      </c>
      <c r="B23" s="133">
        <v>72214</v>
      </c>
      <c r="C23" s="134">
        <v>117393</v>
      </c>
      <c r="D23" s="134">
        <v>186157</v>
      </c>
      <c r="E23" s="134">
        <v>3547</v>
      </c>
      <c r="F23" s="135">
        <v>95042</v>
      </c>
      <c r="G23" s="136">
        <v>21516</v>
      </c>
      <c r="H23" s="136">
        <v>65846</v>
      </c>
      <c r="I23" s="136">
        <v>3424</v>
      </c>
      <c r="J23" s="136">
        <v>206</v>
      </c>
      <c r="K23" s="136">
        <v>4059424</v>
      </c>
      <c r="L23" s="136">
        <v>2969035</v>
      </c>
      <c r="M23" s="136">
        <v>806587</v>
      </c>
      <c r="N23" s="136">
        <v>283801</v>
      </c>
      <c r="O23" s="136">
        <v>6443</v>
      </c>
      <c r="P23" s="136">
        <v>59563</v>
      </c>
      <c r="Q23" s="134">
        <v>43940</v>
      </c>
      <c r="R23" s="134">
        <v>44</v>
      </c>
      <c r="S23" s="134">
        <v>18390</v>
      </c>
      <c r="T23" s="134">
        <v>60</v>
      </c>
      <c r="U23" s="134">
        <v>1200</v>
      </c>
      <c r="V23" s="134">
        <v>4740</v>
      </c>
      <c r="W23" s="134">
        <v>385110</v>
      </c>
      <c r="X23" s="15" t="s">
        <v>283</v>
      </c>
      <c r="Y23" s="15" t="s">
        <v>283</v>
      </c>
      <c r="Z23" s="25" t="s">
        <v>5</v>
      </c>
    </row>
    <row r="24" spans="1:26" s="19" customFormat="1" ht="12" customHeight="1">
      <c r="A24" s="26" t="s">
        <v>6</v>
      </c>
      <c r="B24" s="133">
        <v>72543</v>
      </c>
      <c r="C24" s="134">
        <v>117705</v>
      </c>
      <c r="D24" s="134">
        <v>192955</v>
      </c>
      <c r="E24" s="134">
        <v>3606</v>
      </c>
      <c r="F24" s="135">
        <v>98287</v>
      </c>
      <c r="G24" s="136">
        <v>22334</v>
      </c>
      <c r="H24" s="136">
        <v>68521</v>
      </c>
      <c r="I24" s="136">
        <v>3449</v>
      </c>
      <c r="J24" s="136">
        <v>207</v>
      </c>
      <c r="K24" s="136">
        <v>4298244</v>
      </c>
      <c r="L24" s="136">
        <v>3145832</v>
      </c>
      <c r="M24" s="136">
        <v>849140</v>
      </c>
      <c r="N24" s="136">
        <v>303272</v>
      </c>
      <c r="O24" s="136">
        <v>6132</v>
      </c>
      <c r="P24" s="136">
        <v>56234</v>
      </c>
      <c r="Q24" s="134">
        <v>41447</v>
      </c>
      <c r="R24" s="134">
        <v>42</v>
      </c>
      <c r="S24" s="134">
        <v>17550</v>
      </c>
      <c r="T24" s="134">
        <v>42</v>
      </c>
      <c r="U24" s="134">
        <v>840</v>
      </c>
      <c r="V24" s="134">
        <v>5197</v>
      </c>
      <c r="W24" s="134">
        <v>383722</v>
      </c>
      <c r="X24" s="15" t="s">
        <v>283</v>
      </c>
      <c r="Y24" s="15" t="s">
        <v>283</v>
      </c>
      <c r="Z24" s="25" t="s">
        <v>6</v>
      </c>
    </row>
    <row r="25" spans="1:26" s="19" customFormat="1" ht="12" customHeight="1">
      <c r="A25" s="26" t="s">
        <v>7</v>
      </c>
      <c r="B25" s="133">
        <v>72420</v>
      </c>
      <c r="C25" s="134">
        <v>117419</v>
      </c>
      <c r="D25" s="134">
        <v>189858</v>
      </c>
      <c r="E25" s="134">
        <v>3614</v>
      </c>
      <c r="F25" s="135">
        <v>96835</v>
      </c>
      <c r="G25" s="136">
        <v>21882</v>
      </c>
      <c r="H25" s="136">
        <v>67311</v>
      </c>
      <c r="I25" s="136">
        <v>3452</v>
      </c>
      <c r="J25" s="136">
        <v>216</v>
      </c>
      <c r="K25" s="136">
        <v>4158535</v>
      </c>
      <c r="L25" s="136">
        <v>3043850</v>
      </c>
      <c r="M25" s="136">
        <v>825310</v>
      </c>
      <c r="N25" s="136">
        <v>289375</v>
      </c>
      <c r="O25" s="136">
        <v>6201</v>
      </c>
      <c r="P25" s="136">
        <v>56882</v>
      </c>
      <c r="Q25" s="134">
        <v>41991</v>
      </c>
      <c r="R25" s="134">
        <v>42</v>
      </c>
      <c r="S25" s="134">
        <v>17580</v>
      </c>
      <c r="T25" s="134">
        <v>69</v>
      </c>
      <c r="U25" s="134">
        <v>1380</v>
      </c>
      <c r="V25" s="134">
        <v>9125</v>
      </c>
      <c r="W25" s="134">
        <v>421090</v>
      </c>
      <c r="X25" s="15" t="s">
        <v>283</v>
      </c>
      <c r="Y25" s="15" t="s">
        <v>283</v>
      </c>
      <c r="Z25" s="25" t="s">
        <v>7</v>
      </c>
    </row>
    <row r="26" spans="1:26" s="19" customFormat="1" ht="12" customHeight="1">
      <c r="A26" s="26"/>
      <c r="B26" s="133"/>
      <c r="C26" s="134"/>
      <c r="D26" s="134"/>
      <c r="E26" s="134"/>
      <c r="F26" s="137"/>
      <c r="G26" s="137"/>
      <c r="H26" s="137"/>
      <c r="I26" s="137"/>
      <c r="J26" s="137"/>
      <c r="K26" s="137"/>
      <c r="L26" s="148"/>
      <c r="M26" s="137"/>
      <c r="N26" s="137"/>
      <c r="O26" s="137"/>
      <c r="P26" s="137"/>
      <c r="Q26" s="137"/>
      <c r="R26" s="137"/>
      <c r="S26" s="137"/>
      <c r="T26" s="134"/>
      <c r="U26" s="134"/>
      <c r="V26" s="134"/>
      <c r="W26" s="134"/>
      <c r="X26" s="134"/>
      <c r="Y26" s="134"/>
      <c r="Z26" s="25"/>
    </row>
    <row r="27" spans="1:26" s="19" customFormat="1" ht="12" customHeight="1">
      <c r="A27" s="26" t="s">
        <v>8</v>
      </c>
      <c r="B27" s="133">
        <v>72209</v>
      </c>
      <c r="C27" s="134">
        <v>116993</v>
      </c>
      <c r="D27" s="134">
        <v>192473</v>
      </c>
      <c r="E27" s="134">
        <v>3308</v>
      </c>
      <c r="F27" s="135">
        <v>97822</v>
      </c>
      <c r="G27" s="136">
        <v>22176</v>
      </c>
      <c r="H27" s="136">
        <v>68947</v>
      </c>
      <c r="I27" s="136">
        <v>3168</v>
      </c>
      <c r="J27" s="136">
        <v>220</v>
      </c>
      <c r="K27" s="136">
        <v>4070986</v>
      </c>
      <c r="L27" s="136">
        <v>2979429</v>
      </c>
      <c r="M27" s="136">
        <v>801101</v>
      </c>
      <c r="N27" s="136">
        <v>290456</v>
      </c>
      <c r="O27" s="136">
        <v>6252</v>
      </c>
      <c r="P27" s="136">
        <v>59336</v>
      </c>
      <c r="Q27" s="134">
        <v>43705</v>
      </c>
      <c r="R27" s="134">
        <v>33</v>
      </c>
      <c r="S27" s="134">
        <v>13830</v>
      </c>
      <c r="T27" s="134">
        <v>63</v>
      </c>
      <c r="U27" s="134">
        <v>1260</v>
      </c>
      <c r="V27" s="134">
        <v>6802</v>
      </c>
      <c r="W27" s="134">
        <v>403704</v>
      </c>
      <c r="X27" s="15" t="s">
        <v>283</v>
      </c>
      <c r="Y27" s="15" t="s">
        <v>283</v>
      </c>
      <c r="Z27" s="25" t="s">
        <v>8</v>
      </c>
    </row>
    <row r="28" spans="1:26" s="19" customFormat="1" ht="12" customHeight="1">
      <c r="A28" s="29" t="s">
        <v>632</v>
      </c>
      <c r="B28" s="133">
        <v>71948</v>
      </c>
      <c r="C28" s="134">
        <v>116539</v>
      </c>
      <c r="D28" s="134">
        <v>188288</v>
      </c>
      <c r="E28" s="134">
        <v>3494</v>
      </c>
      <c r="F28" s="135">
        <v>96097</v>
      </c>
      <c r="G28" s="136">
        <v>21226</v>
      </c>
      <c r="H28" s="136">
        <v>67257</v>
      </c>
      <c r="I28" s="136">
        <v>3330</v>
      </c>
      <c r="J28" s="136">
        <v>214</v>
      </c>
      <c r="K28" s="136">
        <v>4188963</v>
      </c>
      <c r="L28" s="136">
        <v>3066038</v>
      </c>
      <c r="M28" s="136">
        <v>839396</v>
      </c>
      <c r="N28" s="138">
        <v>283529</v>
      </c>
      <c r="O28" s="136">
        <v>6178</v>
      </c>
      <c r="P28" s="136">
        <v>57053</v>
      </c>
      <c r="Q28" s="134">
        <v>42179</v>
      </c>
      <c r="R28" s="134">
        <v>49</v>
      </c>
      <c r="S28" s="134">
        <v>20550</v>
      </c>
      <c r="T28" s="134">
        <v>89</v>
      </c>
      <c r="U28" s="134">
        <v>1780</v>
      </c>
      <c r="V28" s="134">
        <v>5843</v>
      </c>
      <c r="W28" s="134">
        <v>394213</v>
      </c>
      <c r="X28" s="15" t="s">
        <v>283</v>
      </c>
      <c r="Y28" s="15" t="s">
        <v>283</v>
      </c>
      <c r="Z28" s="25" t="s">
        <v>633</v>
      </c>
    </row>
    <row r="29" spans="1:26" s="19" customFormat="1" ht="12" customHeight="1">
      <c r="A29" s="26" t="s">
        <v>9</v>
      </c>
      <c r="B29" s="133">
        <v>71687</v>
      </c>
      <c r="C29" s="134">
        <v>116029</v>
      </c>
      <c r="D29" s="134">
        <v>186529</v>
      </c>
      <c r="E29" s="134">
        <v>3508</v>
      </c>
      <c r="F29" s="135">
        <v>95218</v>
      </c>
      <c r="G29" s="136">
        <v>21092</v>
      </c>
      <c r="H29" s="136">
        <v>66524</v>
      </c>
      <c r="I29" s="136">
        <v>3366</v>
      </c>
      <c r="J29" s="136">
        <v>187</v>
      </c>
      <c r="K29" s="136">
        <v>4030519</v>
      </c>
      <c r="L29" s="136">
        <v>2948649</v>
      </c>
      <c r="M29" s="136">
        <v>806896</v>
      </c>
      <c r="N29" s="136">
        <v>274974</v>
      </c>
      <c r="O29" s="136">
        <v>5880</v>
      </c>
      <c r="P29" s="136">
        <v>52131</v>
      </c>
      <c r="Q29" s="134">
        <v>38533</v>
      </c>
      <c r="R29" s="134">
        <v>40</v>
      </c>
      <c r="S29" s="134">
        <v>16680</v>
      </c>
      <c r="T29" s="134">
        <v>62</v>
      </c>
      <c r="U29" s="134">
        <v>1240</v>
      </c>
      <c r="V29" s="134">
        <v>6131</v>
      </c>
      <c r="W29" s="134">
        <v>400168</v>
      </c>
      <c r="X29" s="15" t="s">
        <v>283</v>
      </c>
      <c r="Y29" s="15" t="s">
        <v>283</v>
      </c>
      <c r="Z29" s="25" t="s">
        <v>9</v>
      </c>
    </row>
    <row r="30" spans="1:26" s="19" customFormat="1" ht="12" customHeight="1" thickBot="1">
      <c r="A30" s="28" t="s">
        <v>10</v>
      </c>
      <c r="B30" s="131">
        <v>71796</v>
      </c>
      <c r="C30" s="130">
        <v>116143</v>
      </c>
      <c r="D30" s="130">
        <v>194775</v>
      </c>
      <c r="E30" s="130">
        <v>3511</v>
      </c>
      <c r="F30" s="135">
        <v>99448</v>
      </c>
      <c r="G30" s="139">
        <v>22359</v>
      </c>
      <c r="H30" s="139">
        <v>69186</v>
      </c>
      <c r="I30" s="139">
        <v>3376</v>
      </c>
      <c r="J30" s="139">
        <v>271</v>
      </c>
      <c r="K30" s="139">
        <v>4301747</v>
      </c>
      <c r="L30" s="139">
        <v>3148796</v>
      </c>
      <c r="M30" s="139">
        <v>863603</v>
      </c>
      <c r="N30" s="139">
        <v>289349</v>
      </c>
      <c r="O30" s="139">
        <v>5797</v>
      </c>
      <c r="P30" s="139">
        <v>51042</v>
      </c>
      <c r="Q30" s="130">
        <v>37666</v>
      </c>
      <c r="R30" s="130">
        <v>33</v>
      </c>
      <c r="S30" s="130">
        <v>13830</v>
      </c>
      <c r="T30" s="130">
        <v>64</v>
      </c>
      <c r="U30" s="130">
        <v>1280</v>
      </c>
      <c r="V30" s="130">
        <v>6138</v>
      </c>
      <c r="W30" s="130">
        <v>419711</v>
      </c>
      <c r="X30" s="248" t="s">
        <v>283</v>
      </c>
      <c r="Y30" s="249" t="s">
        <v>283</v>
      </c>
      <c r="Z30" s="27" t="s">
        <v>10</v>
      </c>
    </row>
    <row r="31" spans="1:26" ht="12" customHeight="1">
      <c r="A31" s="416" t="s">
        <v>441</v>
      </c>
      <c r="B31" s="416"/>
      <c r="C31" s="416"/>
      <c r="D31" s="416"/>
      <c r="E31" s="11" t="s">
        <v>409</v>
      </c>
      <c r="F31" s="11"/>
      <c r="I31" s="11" t="s">
        <v>545</v>
      </c>
      <c r="J31" s="11"/>
      <c r="L31" s="11"/>
      <c r="M31" s="5" t="s">
        <v>546</v>
      </c>
      <c r="N31" s="5"/>
      <c r="O31" s="5"/>
      <c r="P31" s="5"/>
      <c r="Q31" s="11"/>
      <c r="R31" s="5"/>
      <c r="S31" s="5"/>
      <c r="U31" s="5"/>
      <c r="V31" s="5"/>
      <c r="W31" s="5"/>
      <c r="X31" s="5"/>
      <c r="Y31" s="5"/>
    </row>
    <row r="32" spans="1:26" ht="12" customHeight="1">
      <c r="A32" s="97"/>
      <c r="B32" s="149"/>
      <c r="C32" s="149"/>
      <c r="D32" s="98"/>
      <c r="E32" s="91"/>
      <c r="F32" s="17"/>
      <c r="H32" s="17"/>
      <c r="I32" s="17"/>
      <c r="J32" s="17"/>
      <c r="L32" s="17"/>
      <c r="N32" s="5"/>
      <c r="O32" s="5"/>
      <c r="P32" s="5"/>
      <c r="Q32" s="5"/>
      <c r="R32" s="5"/>
      <c r="S32" s="5"/>
      <c r="T32" s="17"/>
      <c r="U32" s="5"/>
      <c r="V32" s="5"/>
      <c r="W32" s="5"/>
      <c r="X32" s="5"/>
      <c r="Y32" s="5"/>
    </row>
    <row r="33" spans="1:12" ht="12" customHeight="1">
      <c r="B33" s="17"/>
      <c r="C33" s="17"/>
      <c r="D33" s="150"/>
      <c r="E33" s="17"/>
      <c r="F33" s="17"/>
      <c r="G33" s="17"/>
      <c r="H33" s="17"/>
      <c r="I33" s="17"/>
      <c r="J33" s="17"/>
      <c r="L33" s="17"/>
    </row>
    <row r="34" spans="1:12" ht="12" customHeight="1">
      <c r="A34" s="17"/>
      <c r="B34" s="17"/>
      <c r="C34" s="17"/>
      <c r="D34" s="17"/>
      <c r="E34" s="17"/>
      <c r="F34" s="17"/>
      <c r="G34" s="17"/>
      <c r="H34" s="17"/>
      <c r="I34" s="17"/>
      <c r="J34" s="151"/>
      <c r="K34" s="17"/>
      <c r="L34" s="17"/>
    </row>
    <row r="35" spans="1:12" ht="17.25">
      <c r="A35" s="17"/>
      <c r="B35" s="152"/>
      <c r="C35" s="153"/>
      <c r="D35" s="153"/>
      <c r="E35" s="153"/>
      <c r="F35" s="153"/>
      <c r="G35" s="153"/>
      <c r="H35" s="153"/>
      <c r="I35" s="153"/>
      <c r="J35" s="153"/>
      <c r="K35" s="17"/>
      <c r="L35" s="17"/>
    </row>
    <row r="36" spans="1:12" ht="17.25">
      <c r="A36" s="91"/>
      <c r="B36" s="152"/>
      <c r="C36" s="154"/>
      <c r="D36" s="154"/>
      <c r="E36" s="154"/>
      <c r="F36" s="154"/>
      <c r="G36" s="154"/>
      <c r="H36" s="154"/>
      <c r="I36" s="154"/>
      <c r="J36" s="154"/>
      <c r="K36" s="91"/>
      <c r="L36" s="91"/>
    </row>
    <row r="37" spans="1:12">
      <c r="A37" s="91" t="s">
        <v>354</v>
      </c>
      <c r="B37" s="91"/>
      <c r="C37" s="91"/>
      <c r="D37" s="91"/>
      <c r="E37" s="91"/>
      <c r="F37" s="91"/>
      <c r="G37" s="91"/>
      <c r="H37" s="91"/>
      <c r="I37" s="91"/>
      <c r="J37" s="91"/>
      <c r="K37" s="91"/>
      <c r="L37" s="91"/>
    </row>
    <row r="38" spans="1:12">
      <c r="A38" s="91"/>
      <c r="B38" s="91"/>
      <c r="C38" s="91"/>
      <c r="D38" s="91"/>
      <c r="E38" s="91"/>
      <c r="F38" s="91"/>
      <c r="G38" s="91"/>
      <c r="H38" s="91"/>
      <c r="I38" s="91"/>
      <c r="J38" s="91"/>
      <c r="K38" s="91"/>
      <c r="L38" s="91"/>
    </row>
    <row r="99" spans="3:60">
      <c r="D99" s="60"/>
      <c r="E99" s="61"/>
      <c r="F99" s="61"/>
      <c r="G99" s="61"/>
      <c r="H99" s="61"/>
      <c r="I99" s="61"/>
      <c r="J99" s="61"/>
      <c r="K99" s="61"/>
      <c r="L99" s="61"/>
      <c r="M99" s="61"/>
      <c r="N99" s="61"/>
      <c r="O99" s="61"/>
      <c r="P99" s="61"/>
      <c r="Q99" s="61"/>
      <c r="R99" s="61"/>
      <c r="S99" s="61"/>
      <c r="T99" s="61"/>
      <c r="U99" s="61"/>
      <c r="V99" s="61"/>
      <c r="W99" s="61"/>
      <c r="X99" s="61"/>
      <c r="Y99" s="61"/>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row>
    <row r="100" spans="3:60">
      <c r="D100" s="60"/>
      <c r="E100" s="61"/>
      <c r="F100" s="61"/>
      <c r="G100" s="61"/>
      <c r="H100" s="61"/>
      <c r="I100" s="61"/>
      <c r="J100" s="61"/>
      <c r="K100" s="61"/>
      <c r="L100" s="61"/>
      <c r="M100" s="61"/>
      <c r="N100" s="61"/>
      <c r="O100" s="61"/>
      <c r="P100" s="61"/>
      <c r="Q100" s="61"/>
      <c r="R100" s="61"/>
      <c r="S100" s="61"/>
      <c r="T100" s="61"/>
      <c r="U100" s="61"/>
      <c r="V100" s="61"/>
      <c r="W100" s="61"/>
      <c r="X100" s="61"/>
      <c r="Y100" s="61"/>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row>
    <row r="101" spans="3:60">
      <c r="C101" s="2"/>
      <c r="D101" s="2"/>
      <c r="E101" s="2"/>
      <c r="F101" s="2"/>
      <c r="G101" s="2"/>
      <c r="H101" s="2"/>
      <c r="I101" s="2"/>
      <c r="J101" s="2"/>
      <c r="K101" s="2"/>
      <c r="L101" s="2"/>
      <c r="M101" s="2"/>
    </row>
    <row r="102" spans="3:60">
      <c r="C102" s="2"/>
      <c r="D102" s="2"/>
      <c r="E102" s="2"/>
      <c r="F102" s="2"/>
      <c r="G102" s="2"/>
      <c r="H102" s="2"/>
      <c r="I102" s="2"/>
      <c r="J102" s="2"/>
      <c r="K102" s="2"/>
      <c r="L102" s="2"/>
      <c r="M102" s="2"/>
    </row>
    <row r="103" spans="3:60">
      <c r="C103" s="2"/>
      <c r="D103" s="2"/>
      <c r="E103" s="2"/>
      <c r="F103" s="2"/>
      <c r="G103" s="2"/>
      <c r="H103" s="2"/>
      <c r="I103" s="2"/>
      <c r="J103" s="2"/>
      <c r="K103" s="2"/>
      <c r="L103" s="2"/>
      <c r="M103" s="2"/>
    </row>
    <row r="104" spans="3:60">
      <c r="D104" s="63"/>
    </row>
    <row r="105" spans="3:60">
      <c r="D105" s="63"/>
    </row>
    <row r="106" spans="3:60">
      <c r="D106" s="63"/>
    </row>
    <row r="107" spans="3:60">
      <c r="D107" s="63"/>
    </row>
    <row r="108" spans="3:60">
      <c r="D108" s="63"/>
    </row>
    <row r="109" spans="3:60">
      <c r="D109" s="63"/>
    </row>
    <row r="110" spans="3:60">
      <c r="D110" s="63"/>
    </row>
    <row r="111" spans="3:60">
      <c r="D111" s="63"/>
    </row>
    <row r="112" spans="3:60">
      <c r="D112" s="63"/>
    </row>
    <row r="113" spans="4:4">
      <c r="D113" s="63"/>
    </row>
    <row r="114" spans="4:4">
      <c r="D114" s="63"/>
    </row>
    <row r="115" spans="4:4">
      <c r="D115" s="63"/>
    </row>
    <row r="116" spans="4:4">
      <c r="D116" s="63"/>
    </row>
    <row r="117" spans="4:4">
      <c r="D117" s="63"/>
    </row>
    <row r="118" spans="4:4">
      <c r="D118" s="63"/>
    </row>
    <row r="119" spans="4:4">
      <c r="D119" s="63"/>
    </row>
    <row r="120" spans="4:4">
      <c r="D120" s="63"/>
    </row>
    <row r="121" spans="4:4">
      <c r="D121" s="63"/>
    </row>
    <row r="122" spans="4:4">
      <c r="D122" s="63"/>
    </row>
    <row r="123" spans="4:4">
      <c r="D123" s="63"/>
    </row>
    <row r="124" spans="4:4">
      <c r="D124" s="63"/>
    </row>
    <row r="125" spans="4:4">
      <c r="D125" s="63"/>
    </row>
    <row r="126" spans="4:4">
      <c r="D126" s="63"/>
    </row>
    <row r="127" spans="4:4">
      <c r="D127" s="63"/>
    </row>
    <row r="128" spans="4:4">
      <c r="D128" s="63"/>
    </row>
    <row r="129" spans="4:4">
      <c r="D129" s="63"/>
    </row>
    <row r="130" spans="4:4">
      <c r="D130" s="63"/>
    </row>
    <row r="131" spans="4:4">
      <c r="D131" s="63"/>
    </row>
    <row r="132" spans="4:4">
      <c r="D132" s="63"/>
    </row>
    <row r="133" spans="4:4">
      <c r="D133" s="63"/>
    </row>
    <row r="134" spans="4:4">
      <c r="D134" s="63"/>
    </row>
    <row r="135" spans="4:4">
      <c r="D135" s="63"/>
    </row>
    <row r="136" spans="4:4">
      <c r="D136" s="63"/>
    </row>
    <row r="137" spans="4:4">
      <c r="D137" s="63"/>
    </row>
    <row r="138" spans="4:4">
      <c r="D138" s="63"/>
    </row>
    <row r="139" spans="4:4">
      <c r="D139" s="63"/>
    </row>
    <row r="140" spans="4:4">
      <c r="D140" s="63"/>
    </row>
    <row r="141" spans="4:4">
      <c r="D141" s="63"/>
    </row>
    <row r="142" spans="4:4">
      <c r="D142" s="63"/>
    </row>
    <row r="143" spans="4:4">
      <c r="D143" s="63"/>
    </row>
    <row r="144" spans="4:4">
      <c r="D144" s="63"/>
    </row>
    <row r="145" spans="4:4">
      <c r="D145" s="63"/>
    </row>
    <row r="146" spans="4:4">
      <c r="D146" s="63"/>
    </row>
    <row r="147" spans="4:4">
      <c r="D147" s="63"/>
    </row>
    <row r="148" spans="4:4">
      <c r="D148" s="63"/>
    </row>
    <row r="149" spans="4:4">
      <c r="D149" s="63"/>
    </row>
    <row r="150" spans="4:4">
      <c r="D150" s="63"/>
    </row>
    <row r="151" spans="4:4">
      <c r="D151" s="63"/>
    </row>
    <row r="152" spans="4:4">
      <c r="D152" s="63"/>
    </row>
    <row r="153" spans="4:4">
      <c r="D153" s="63"/>
    </row>
    <row r="154" spans="4:4">
      <c r="D154" s="63"/>
    </row>
    <row r="155" spans="4:4">
      <c r="D155" s="63"/>
    </row>
    <row r="156" spans="4:4">
      <c r="D156" s="63"/>
    </row>
    <row r="157" spans="4:4">
      <c r="D157" s="63"/>
    </row>
    <row r="158" spans="4:4">
      <c r="D158" s="63"/>
    </row>
    <row r="159" spans="4:4">
      <c r="D159" s="63"/>
    </row>
    <row r="160" spans="4:4">
      <c r="D160" s="63"/>
    </row>
    <row r="161" spans="4:4">
      <c r="D161" s="63"/>
    </row>
    <row r="162" spans="4:4">
      <c r="D162" s="63"/>
    </row>
    <row r="163" spans="4:4">
      <c r="D163" s="63"/>
    </row>
    <row r="164" spans="4:4">
      <c r="D164" s="63"/>
    </row>
    <row r="165" spans="4:4">
      <c r="D165" s="63"/>
    </row>
    <row r="166" spans="4:4">
      <c r="D166" s="63"/>
    </row>
    <row r="167" spans="4:4">
      <c r="D167" s="63"/>
    </row>
    <row r="168" spans="4:4">
      <c r="D168" s="63"/>
    </row>
    <row r="169" spans="4:4">
      <c r="D169" s="63"/>
    </row>
    <row r="170" spans="4:4">
      <c r="D170" s="63"/>
    </row>
    <row r="171" spans="4:4">
      <c r="D171" s="63"/>
    </row>
    <row r="172" spans="4:4">
      <c r="D172" s="63"/>
    </row>
    <row r="173" spans="4:4">
      <c r="D173" s="63"/>
    </row>
    <row r="174" spans="4:4">
      <c r="D174" s="63"/>
    </row>
    <row r="175" spans="4:4">
      <c r="D175" s="63"/>
    </row>
    <row r="176" spans="4:4">
      <c r="D176" s="63"/>
    </row>
    <row r="177" spans="4:4">
      <c r="D177" s="63"/>
    </row>
    <row r="178" spans="4:4">
      <c r="D178" s="63"/>
    </row>
    <row r="179" spans="4:4">
      <c r="D179" s="63"/>
    </row>
    <row r="180" spans="4:4">
      <c r="D180" s="63"/>
    </row>
    <row r="181" spans="4:4">
      <c r="D181" s="63"/>
    </row>
  </sheetData>
  <mergeCells count="51">
    <mergeCell ref="Z6:Z7"/>
    <mergeCell ref="C6:C7"/>
    <mergeCell ref="D6:L6"/>
    <mergeCell ref="D7:J7"/>
    <mergeCell ref="A1:L1"/>
    <mergeCell ref="M1:Z1"/>
    <mergeCell ref="A3:L3"/>
    <mergeCell ref="A4:L4"/>
    <mergeCell ref="A5:L5"/>
    <mergeCell ref="M3:Z3"/>
    <mergeCell ref="M4:Z4"/>
    <mergeCell ref="M5:Z5"/>
    <mergeCell ref="K7:L7"/>
    <mergeCell ref="O6:Q6"/>
    <mergeCell ref="T9:T10"/>
    <mergeCell ref="U9:U10"/>
    <mergeCell ref="T8:U8"/>
    <mergeCell ref="R6:Y6"/>
    <mergeCell ref="M6:N6"/>
    <mergeCell ref="S9:S10"/>
    <mergeCell ref="R7:Y7"/>
    <mergeCell ref="Z9:Z10"/>
    <mergeCell ref="Y9:Y10"/>
    <mergeCell ref="X8:Y8"/>
    <mergeCell ref="W9:W10"/>
    <mergeCell ref="X9:X10"/>
    <mergeCell ref="V8:W8"/>
    <mergeCell ref="V9:V10"/>
    <mergeCell ref="A31:D31"/>
    <mergeCell ref="M8:M10"/>
    <mergeCell ref="R8:S8"/>
    <mergeCell ref="E8:E10"/>
    <mergeCell ref="G8:G10"/>
    <mergeCell ref="R9:R10"/>
    <mergeCell ref="I8:I10"/>
    <mergeCell ref="F8:F10"/>
    <mergeCell ref="L8:L10"/>
    <mergeCell ref="K8:K10"/>
    <mergeCell ref="N8:N10"/>
    <mergeCell ref="O7:O10"/>
    <mergeCell ref="M7:N7"/>
    <mergeCell ref="Q8:Q10"/>
    <mergeCell ref="P8:P10"/>
    <mergeCell ref="P7:Q7"/>
    <mergeCell ref="J8:J10"/>
    <mergeCell ref="A6:A10"/>
    <mergeCell ref="B6:B7"/>
    <mergeCell ref="B9:B10"/>
    <mergeCell ref="C8:C10"/>
    <mergeCell ref="H8:H10"/>
    <mergeCell ref="D8:D10"/>
  </mergeCells>
  <phoneticPr fontId="2"/>
  <pageMargins left="0.59055118110236227" right="0.53" top="0.78740157480314965" bottom="0.52" header="0.51181102362204722" footer="0.2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election sqref="A1:H1"/>
    </sheetView>
  </sheetViews>
  <sheetFormatPr defaultRowHeight="13.5"/>
  <cols>
    <col min="1" max="1" width="9.625" customWidth="1"/>
    <col min="2" max="8" width="11.625" customWidth="1"/>
  </cols>
  <sheetData>
    <row r="1" spans="1:8" ht="17.25">
      <c r="A1" s="309" t="s">
        <v>574</v>
      </c>
      <c r="B1" s="309"/>
      <c r="C1" s="309"/>
      <c r="D1" s="309"/>
      <c r="E1" s="309"/>
      <c r="F1" s="309"/>
      <c r="G1" s="309"/>
      <c r="H1" s="309"/>
    </row>
    <row r="2" spans="1:8" ht="7.5" customHeight="1">
      <c r="A2" s="1"/>
      <c r="B2" s="1"/>
      <c r="C2" s="1"/>
      <c r="D2" s="1"/>
      <c r="E2" s="1"/>
      <c r="F2" s="1"/>
      <c r="G2" s="1"/>
      <c r="H2" s="1"/>
    </row>
    <row r="3" spans="1:8">
      <c r="A3" s="307" t="s">
        <v>508</v>
      </c>
      <c r="B3" s="307"/>
      <c r="C3" s="307"/>
      <c r="D3" s="307"/>
      <c r="E3" s="307"/>
      <c r="F3" s="307"/>
      <c r="G3" s="307"/>
      <c r="H3" s="307"/>
    </row>
    <row r="4" spans="1:8" ht="6" customHeight="1">
      <c r="A4" s="223"/>
      <c r="B4" s="223"/>
      <c r="C4" s="223"/>
      <c r="D4" s="223"/>
      <c r="E4" s="223"/>
      <c r="F4" s="223"/>
      <c r="G4" s="223"/>
      <c r="H4" s="223"/>
    </row>
    <row r="5" spans="1:8">
      <c r="A5" s="178" t="s">
        <v>509</v>
      </c>
      <c r="B5" s="178"/>
      <c r="C5" s="178"/>
      <c r="D5" s="178"/>
      <c r="E5" s="178"/>
      <c r="F5" s="178"/>
      <c r="G5" s="178"/>
      <c r="H5" s="178"/>
    </row>
    <row r="6" spans="1:8" ht="14.25" thickBot="1">
      <c r="A6" s="178"/>
      <c r="B6" s="178"/>
      <c r="C6" s="178"/>
      <c r="D6" s="178"/>
      <c r="E6" s="178"/>
      <c r="F6" s="178"/>
      <c r="G6" s="178"/>
      <c r="H6" s="188" t="s">
        <v>583</v>
      </c>
    </row>
    <row r="7" spans="1:8" ht="18" customHeight="1">
      <c r="A7" s="446" t="s">
        <v>528</v>
      </c>
      <c r="B7" s="447" t="s">
        <v>529</v>
      </c>
      <c r="C7" s="447" t="s">
        <v>510</v>
      </c>
      <c r="D7" s="449" t="s">
        <v>511</v>
      </c>
      <c r="E7" s="312" t="s">
        <v>512</v>
      </c>
      <c r="F7" s="313"/>
      <c r="G7" s="313"/>
      <c r="H7" s="313"/>
    </row>
    <row r="8" spans="1:8" ht="18" customHeight="1">
      <c r="A8" s="418"/>
      <c r="B8" s="411"/>
      <c r="C8" s="411"/>
      <c r="D8" s="403"/>
      <c r="E8" s="322" t="s">
        <v>530</v>
      </c>
      <c r="F8" s="301" t="s">
        <v>532</v>
      </c>
      <c r="G8" s="302"/>
      <c r="H8" s="302"/>
    </row>
    <row r="9" spans="1:8" ht="18" customHeight="1">
      <c r="A9" s="419"/>
      <c r="B9" s="448"/>
      <c r="C9" s="448"/>
      <c r="D9" s="404"/>
      <c r="E9" s="448"/>
      <c r="F9" s="31" t="s">
        <v>531</v>
      </c>
      <c r="G9" s="31" t="s">
        <v>513</v>
      </c>
      <c r="H9" s="31" t="s">
        <v>514</v>
      </c>
    </row>
    <row r="10" spans="1:8" ht="4.5" customHeight="1">
      <c r="A10" s="206"/>
      <c r="B10" s="225"/>
      <c r="C10" s="226"/>
      <c r="D10" s="206"/>
      <c r="E10" s="226"/>
      <c r="F10" s="226"/>
      <c r="G10" s="226"/>
      <c r="H10" s="226"/>
    </row>
    <row r="11" spans="1:8" ht="15" customHeight="1">
      <c r="A11" s="26" t="s">
        <v>608</v>
      </c>
      <c r="B11" s="100">
        <v>56427</v>
      </c>
      <c r="C11" s="101">
        <v>55520</v>
      </c>
      <c r="D11" s="237">
        <v>907</v>
      </c>
      <c r="E11" s="101">
        <v>3527</v>
      </c>
      <c r="F11" s="101">
        <v>27879</v>
      </c>
      <c r="G11" s="101">
        <v>13962</v>
      </c>
      <c r="H11" s="101">
        <v>11059</v>
      </c>
    </row>
    <row r="12" spans="1:8" ht="15" customHeight="1">
      <c r="A12" s="26" t="s">
        <v>440</v>
      </c>
      <c r="B12" s="100">
        <v>57748</v>
      </c>
      <c r="C12" s="101">
        <v>56942</v>
      </c>
      <c r="D12" s="237">
        <v>806</v>
      </c>
      <c r="E12" s="101">
        <v>3215</v>
      </c>
      <c r="F12" s="101">
        <v>28639</v>
      </c>
      <c r="G12" s="101">
        <v>14458</v>
      </c>
      <c r="H12" s="101">
        <v>11436</v>
      </c>
    </row>
    <row r="13" spans="1:8" ht="15" customHeight="1">
      <c r="A13" s="26" t="s">
        <v>456</v>
      </c>
      <c r="B13" s="100">
        <v>58878</v>
      </c>
      <c r="C13" s="101">
        <v>58183</v>
      </c>
      <c r="D13" s="237">
        <v>695</v>
      </c>
      <c r="E13" s="101">
        <v>3216</v>
      </c>
      <c r="F13" s="101">
        <v>28885</v>
      </c>
      <c r="G13" s="101">
        <v>14720</v>
      </c>
      <c r="H13" s="101">
        <v>12057</v>
      </c>
    </row>
    <row r="14" spans="1:8" ht="15" customHeight="1">
      <c r="A14" s="26" t="s">
        <v>556</v>
      </c>
      <c r="B14" s="100">
        <v>59956</v>
      </c>
      <c r="C14" s="101">
        <v>59352</v>
      </c>
      <c r="D14" s="246">
        <v>604</v>
      </c>
      <c r="E14" s="101">
        <v>3182</v>
      </c>
      <c r="F14" s="101">
        <v>29183</v>
      </c>
      <c r="G14" s="101">
        <v>14960</v>
      </c>
      <c r="H14" s="101">
        <v>12631</v>
      </c>
    </row>
    <row r="15" spans="1:8" ht="15" customHeight="1">
      <c r="A15" s="26" t="s">
        <v>629</v>
      </c>
      <c r="B15" s="100">
        <v>60550</v>
      </c>
      <c r="C15" s="101">
        <v>60003</v>
      </c>
      <c r="D15" s="246">
        <v>547</v>
      </c>
      <c r="E15" s="101">
        <v>3179</v>
      </c>
      <c r="F15" s="101">
        <v>28946</v>
      </c>
      <c r="G15" s="101">
        <v>15305</v>
      </c>
      <c r="H15" s="101">
        <v>13120</v>
      </c>
    </row>
    <row r="16" spans="1:8" ht="4.5" customHeight="1" thickBot="1">
      <c r="A16" s="28"/>
      <c r="B16" s="238"/>
      <c r="C16" s="190"/>
      <c r="D16" s="239"/>
      <c r="E16" s="190"/>
      <c r="F16" s="190"/>
      <c r="G16" s="190"/>
      <c r="H16" s="190"/>
    </row>
    <row r="17" spans="1:8">
      <c r="A17" s="227" t="s">
        <v>547</v>
      </c>
      <c r="B17" s="247"/>
      <c r="C17" s="247"/>
      <c r="D17" s="247"/>
      <c r="E17" s="247"/>
      <c r="F17" s="247"/>
      <c r="G17" s="234"/>
      <c r="H17" s="234"/>
    </row>
  </sheetData>
  <mergeCells count="9">
    <mergeCell ref="A1:H1"/>
    <mergeCell ref="A3:H3"/>
    <mergeCell ref="A7:A9"/>
    <mergeCell ref="B7:B9"/>
    <mergeCell ref="C7:C9"/>
    <mergeCell ref="D7:D9"/>
    <mergeCell ref="E7:H7"/>
    <mergeCell ref="E8:E9"/>
    <mergeCell ref="F8:H8"/>
  </mergeCells>
  <phoneticPr fontId="2"/>
  <pageMargins left="0.7086614173228347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国民年金の状況　その1</vt:lpstr>
      <vt:lpstr>国民年金の状況　その２ </vt:lpstr>
      <vt:lpstr>被爆者健康手帳交付状況</vt:lpstr>
      <vt:lpstr>被爆者援護法による手当支給状況</vt:lpstr>
      <vt:lpstr>被爆者等健康診断の受診状況　その１・２</vt:lpstr>
      <vt:lpstr>被爆者等健康診断の受診状況　その３</vt:lpstr>
      <vt:lpstr>生活保護状況</vt:lpstr>
      <vt:lpstr>国民健康保険の状況</vt:lpstr>
      <vt:lpstr>後期高齢者医療その１</vt:lpstr>
      <vt:lpstr>その２</vt:lpstr>
      <vt:lpstr>その３</vt:lpstr>
      <vt:lpstr>その４</vt:lpstr>
      <vt:lpstr>介護保険の状況その１</vt:lpstr>
      <vt:lpstr>介護保険の状況その２</vt:lpstr>
      <vt:lpstr>雇用保険における失業給付状況</vt:lpstr>
      <vt:lpstr>障害者手帳交付状況</vt:lpstr>
      <vt:lpstr>募金の状況　その１</vt:lpstr>
      <vt:lpstr>募金の状況　その２</vt:lpstr>
      <vt:lpstr>募金の状況　その３</vt:lpstr>
      <vt:lpstr>保育所の概況（左）</vt:lpstr>
      <vt:lpstr>保育所の概況 (右)</vt:lpstr>
      <vt:lpstr>'保育所の概況 (右)'!Print_Area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2014-10-29T04:22:56Z</cp:lastPrinted>
  <dcterms:created xsi:type="dcterms:W3CDTF">2000-08-15T07:47:58Z</dcterms:created>
  <dcterms:modified xsi:type="dcterms:W3CDTF">2015-04-03T07:21:44Z</dcterms:modified>
</cp:coreProperties>
</file>